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tVedant(Foundation)\S_Excel\"/>
    </mc:Choice>
  </mc:AlternateContent>
  <xr:revisionPtr revIDLastSave="0" documentId="13_ncr:1_{3C586988-83B0-4B91-9B6F-008E924A9F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0" i="1" l="1"/>
  <c r="Q19" i="1"/>
  <c r="Q18" i="1"/>
  <c r="Q17" i="1"/>
  <c r="Q16" i="1"/>
  <c r="S9" i="1"/>
  <c r="S8" i="1"/>
  <c r="Q9" i="1"/>
  <c r="R10" i="1"/>
  <c r="Q8" i="1"/>
  <c r="D15347" i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<sst xmlns="http://schemas.openxmlformats.org/spreadsheetml/2006/main" count="92099" uniqueCount="15385">
  <si>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</si>
  <si>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</si>
  <si>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</si>
  <si>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</si>
  <si>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</si>
  <si>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</si>
  <si>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</si>
  <si>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</si>
  <si>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</si>
  <si>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</si>
  <si>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</si>
  <si>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</si>
  <si>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</si>
  <si>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</si>
  <si>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</si>
  <si>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</si>
  <si>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</si>
  <si>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</si>
  <si>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</si>
  <si>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</si>
  <si>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</si>
  <si>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</si>
  <si>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</si>
  <si>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</si>
  <si>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</si>
  <si>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</si>
  <si>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</si>
  <si>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</si>
  <si>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</si>
  <si>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</si>
  <si>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</si>
  <si>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</si>
  <si>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</si>
  <si>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</si>
  <si>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</si>
  <si>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</si>
  <si>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</si>
  <si>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</si>
  <si>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</si>
  <si>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</si>
  <si>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</si>
  <si>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</si>
  <si>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</si>
  <si>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</si>
  <si>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</si>
  <si>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</si>
  <si>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</si>
  <si>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</si>
  <si>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</si>
  <si>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</si>
  <si>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</si>
  <si>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</si>
  <si>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</si>
  <si>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</si>
  <si>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</si>
  <si>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</si>
  <si>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</si>
  <si>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</si>
  <si>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</si>
  <si>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</si>
  <si>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</si>
  <si>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</si>
  <si>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</si>
  <si>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</si>
  <si>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</si>
  <si>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</si>
  <si>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</si>
  <si>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</si>
  <si>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</si>
  <si>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</si>
  <si>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</si>
  <si>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</si>
  <si>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</si>
  <si>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</si>
  <si>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</si>
  <si>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</si>
  <si>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</si>
  <si>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</si>
  <si>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</si>
  <si>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</si>
  <si>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</si>
  <si>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</si>
  <si>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</si>
  <si>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</si>
  <si>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</si>
  <si>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</si>
  <si>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</si>
  <si>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</si>
  <si>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</si>
  <si>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</si>
  <si>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</si>
  <si>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</si>
  <si>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</si>
  <si>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</si>
  <si>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</si>
  <si>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</si>
  <si>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</si>
  <si>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</si>
  <si>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</si>
  <si>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</si>
  <si>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</si>
  <si>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</si>
  <si>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</si>
  <si>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</si>
  <si>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</si>
  <si>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</si>
  <si>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</si>
  <si>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</si>
  <si>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</si>
  <si>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</si>
  <si>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</si>
  <si>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</si>
  <si>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</si>
  <si>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</si>
  <si>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</si>
  <si>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</si>
  <si>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</si>
  <si>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</si>
  <si>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</si>
  <si>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</si>
  <si>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</si>
  <si>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</si>
  <si>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</si>
  <si>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</si>
  <si>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</si>
  <si>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</si>
  <si>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</si>
  <si>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</si>
  <si>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</si>
  <si>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</si>
  <si>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</si>
  <si>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</si>
  <si>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</si>
  <si>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</si>
  <si>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</si>
  <si>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</si>
  <si>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</si>
  <si>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</si>
  <si>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</si>
  <si>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</si>
  <si>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</si>
  <si>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</si>
  <si>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</si>
  <si>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</si>
  <si>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</si>
  <si>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</si>
  <si>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</si>
  <si>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</si>
  <si>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</si>
  <si>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</si>
  <si>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</si>
  <si>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</si>
  <si>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</si>
  <si>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</si>
  <si>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</si>
  <si>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</si>
  <si>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</si>
  <si>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</si>
  <si>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</si>
  <si>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</si>
  <si>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</si>
  <si>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</si>
  <si>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</si>
  <si>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</si>
  <si>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</si>
  <si>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</si>
  <si>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</si>
  <si>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</si>
  <si>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</si>
  <si>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</si>
  <si>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</si>
  <si>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</si>
  <si>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</si>
  <si>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</si>
  <si>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</si>
  <si>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</si>
  <si>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</si>
  <si>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</si>
  <si>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</si>
  <si>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</si>
  <si>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</si>
  <si>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</si>
  <si>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</si>
  <si>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</si>
  <si>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</si>
  <si>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</si>
  <si>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</si>
  <si>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</si>
  <si>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</si>
  <si>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</si>
  <si>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</si>
  <si>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</si>
  <si>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</si>
  <si>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</si>
  <si>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</si>
  <si>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</si>
  <si>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</si>
  <si>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</si>
  <si>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</si>
  <si>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</si>
  <si>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</si>
  <si>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</si>
  <si>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</si>
  <si>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</si>
  <si>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</si>
  <si>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</si>
  <si>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</si>
  <si>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</si>
  <si>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</si>
  <si>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</si>
  <si>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</si>
  <si>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</si>
  <si>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</si>
  <si>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</si>
  <si>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</si>
  <si>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</si>
  <si>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</si>
  <si>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</si>
  <si>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</si>
  <si>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</si>
  <si>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</si>
  <si>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</si>
  <si>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</si>
  <si>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</si>
  <si>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</si>
  <si>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</si>
  <si>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</si>
  <si>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</si>
  <si>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</si>
  <si>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</si>
  <si>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</si>
  <si>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</si>
  <si>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</si>
  <si>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</si>
  <si>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</si>
  <si>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</si>
  <si>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</si>
  <si>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</si>
  <si>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</si>
  <si>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</si>
  <si>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</si>
  <si>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</si>
  <si>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</si>
  <si>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</si>
  <si>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</si>
  <si>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</si>
  <si>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</si>
  <si>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</si>
  <si>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</si>
  <si>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</si>
  <si>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</si>
  <si>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</si>
  <si>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</si>
  <si>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</si>
  <si>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</si>
  <si>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</si>
  <si>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</si>
  <si>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</si>
  <si>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</si>
  <si>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</si>
  <si>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</si>
  <si>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</si>
  <si>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</si>
  <si>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</si>
  <si>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</si>
  <si>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</si>
  <si>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</si>
  <si>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</si>
  <si>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</si>
  <si>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</si>
  <si>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</si>
  <si>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</si>
  <si>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</si>
  <si>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</si>
  <si>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</si>
  <si>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</si>
  <si>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</si>
  <si>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</si>
  <si>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</si>
  <si>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</si>
  <si>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</si>
  <si>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</si>
  <si>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</si>
  <si>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</si>
  <si>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</si>
  <si>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</si>
  <si>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</si>
  <si>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</si>
  <si>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</si>
  <si>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</si>
  <si>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</si>
  <si>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</si>
  <si>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</si>
  <si>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</si>
  <si>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</si>
  <si>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</si>
  <si>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</si>
  <si>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</si>
  <si>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</si>
  <si>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</si>
  <si>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</si>
  <si>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</si>
  <si>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</si>
  <si>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</si>
  <si>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</si>
  <si>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</si>
  <si>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</si>
  <si>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</si>
  <si>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</si>
  <si>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</si>
  <si>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</si>
  <si>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</si>
  <si>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</si>
  <si>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</si>
  <si>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</si>
  <si>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</si>
  <si>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</si>
  <si>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</si>
  <si>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</si>
  <si>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</si>
  <si>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</si>
  <si>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</si>
  <si>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</si>
  <si>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</si>
  <si>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</si>
  <si>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</si>
  <si>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</si>
  <si>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</si>
  <si>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</si>
  <si>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</si>
  <si>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</si>
  <si>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</si>
  <si>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</si>
  <si>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</si>
  <si>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</si>
  <si>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</si>
  <si>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</si>
  <si>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</si>
  <si>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</si>
  <si>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</si>
  <si>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</si>
  <si>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</si>
  <si>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</si>
  <si>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</si>
  <si>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</si>
  <si>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</si>
  <si>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</si>
  <si>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</si>
  <si>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</si>
  <si>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</si>
  <si>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</si>
  <si>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</si>
  <si>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</si>
  <si>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</si>
  <si>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</si>
  <si>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</si>
  <si>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</si>
  <si>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</si>
  <si>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</si>
  <si>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</si>
  <si>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</si>
  <si>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</si>
  <si>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</si>
  <si>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</si>
  <si>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</si>
  <si>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</si>
  <si>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</si>
  <si>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</si>
  <si>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</si>
  <si>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</si>
  <si>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</si>
  <si>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</si>
  <si>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</si>
  <si>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</si>
  <si>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</si>
  <si>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</si>
  <si>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</si>
  <si>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</si>
  <si>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</si>
  <si>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</si>
  <si>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</si>
  <si>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</si>
  <si>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</si>
  <si>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</si>
  <si>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</si>
  <si>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</si>
  <si>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</si>
  <si>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</si>
  <si>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</si>
  <si>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</si>
  <si>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</si>
  <si>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</si>
  <si>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</si>
  <si>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</si>
  <si>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</si>
  <si>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</si>
  <si>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</si>
  <si>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</si>
  <si>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</si>
  <si>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</si>
  <si>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</si>
  <si>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</si>
  <si>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</si>
  <si>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</si>
  <si>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</si>
  <si>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</si>
  <si>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</si>
  <si>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</si>
  <si>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</si>
  <si>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</si>
  <si>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</si>
  <si>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</si>
  <si>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</si>
  <si>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</si>
  <si>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</si>
  <si>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</si>
  <si>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</si>
  <si>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</si>
  <si>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</si>
  <si>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</si>
  <si>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</si>
  <si>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</si>
  <si>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</si>
  <si>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</si>
  <si>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</si>
  <si>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</si>
  <si>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</si>
  <si>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</si>
  <si>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</si>
  <si>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</si>
  <si>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</si>
  <si>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</si>
  <si>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</si>
  <si>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</si>
  <si>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</si>
  <si>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</si>
  <si>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</si>
  <si>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</si>
  <si>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</si>
  <si>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</si>
  <si>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</si>
  <si>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</si>
  <si>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</si>
  <si>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</si>
  <si>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</si>
  <si>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</si>
  <si>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</si>
  <si>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</si>
  <si>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</si>
  <si>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</si>
  <si>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</si>
  <si>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</si>
  <si>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</si>
  <si>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</si>
  <si>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</si>
  <si>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</si>
  <si>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</si>
  <si>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</si>
  <si>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</si>
  <si>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</si>
  <si>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</si>
  <si>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</si>
  <si>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</si>
  <si>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</si>
  <si>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</si>
  <si>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</si>
  <si>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</si>
  <si>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</si>
  <si>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</si>
  <si>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</si>
  <si>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</si>
  <si>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</si>
  <si>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</si>
  <si>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</si>
  <si>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</si>
  <si>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</si>
  <si>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</si>
  <si>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</si>
  <si>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</si>
  <si>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</si>
  <si>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</si>
  <si>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</si>
  <si>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</si>
  <si>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</si>
  <si>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</si>
  <si>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</si>
  <si>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</si>
  <si>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</si>
  <si>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</si>
  <si>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</si>
  <si>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</si>
  <si>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</si>
  <si>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</si>
  <si>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</si>
  <si>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</si>
  <si>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</si>
  <si>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</si>
  <si>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</si>
  <si>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</si>
  <si>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</si>
  <si>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</si>
  <si>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</si>
  <si>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</si>
  <si>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</si>
  <si>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</si>
  <si>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</si>
  <si>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</si>
  <si>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</si>
  <si>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</si>
  <si>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</si>
  <si>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</si>
  <si>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</si>
  <si>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</si>
  <si>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</si>
  <si>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</si>
  <si>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</si>
  <si>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</si>
  <si>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</si>
  <si>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</si>
  <si>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</si>
  <si>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</si>
  <si>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</si>
  <si>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</si>
  <si>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</si>
  <si>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</si>
  <si>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</si>
  <si>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</si>
  <si>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</si>
  <si>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</si>
  <si>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</si>
  <si>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</si>
  <si>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</si>
  <si>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</si>
  <si>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</si>
  <si>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</si>
  <si>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</si>
  <si>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</si>
  <si>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</si>
  <si>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</si>
  <si>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</si>
  <si>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</si>
  <si>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</si>
  <si>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</si>
  <si>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</si>
  <si>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</si>
  <si>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</si>
  <si>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</si>
  <si>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</si>
  <si>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</si>
  <si>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</si>
  <si>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</si>
  <si>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</si>
  <si>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</si>
  <si>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</si>
  <si>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</si>
  <si>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</si>
  <si>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</si>
  <si>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</si>
  <si>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</si>
  <si>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</si>
  <si>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</si>
  <si>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</si>
  <si>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</si>
  <si>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</si>
  <si>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</si>
  <si>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</si>
  <si>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</si>
  <si>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</si>
  <si>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</si>
  <si>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</si>
  <si>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</si>
  <si>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</si>
  <si>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</si>
  <si>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</si>
  <si>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</si>
  <si>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</si>
  <si>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</si>
  <si>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</si>
  <si>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</si>
  <si>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</si>
  <si>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</si>
  <si>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</si>
  <si>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</si>
  <si>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</si>
  <si>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</si>
  <si>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</si>
  <si>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</si>
  <si>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</si>
  <si>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</si>
  <si>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</si>
  <si>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</si>
  <si>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</si>
  <si>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</si>
  <si>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</si>
  <si>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</si>
  <si>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</si>
  <si>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</si>
  <si>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</si>
  <si>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</si>
  <si>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</si>
  <si>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</si>
  <si>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</si>
  <si>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</si>
  <si>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</si>
  <si>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</si>
  <si>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</si>
  <si>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</si>
  <si>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</si>
  <si>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</si>
  <si>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</si>
  <si>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</si>
  <si>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</si>
  <si>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</si>
  <si>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</si>
  <si>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</si>
  <si>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</si>
  <si>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</si>
  <si>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</si>
  <si>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</si>
  <si>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</si>
  <si>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</si>
  <si>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</si>
  <si>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</si>
  <si>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</si>
  <si>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</si>
  <si>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</si>
  <si>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</si>
  <si>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</si>
  <si>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</si>
  <si>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</si>
  <si>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</si>
  <si>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</si>
  <si>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</si>
  <si>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</si>
  <si>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</si>
  <si>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</si>
  <si>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</si>
  <si>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</si>
  <si>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</si>
  <si>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</si>
  <si>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</si>
  <si>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</si>
  <si>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</si>
  <si>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</si>
  <si>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</si>
  <si>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</si>
  <si>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</si>
  <si>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</si>
  <si>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</si>
  <si>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</si>
  <si>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</si>
  <si>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</si>
  <si>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</si>
  <si>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</si>
  <si>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</si>
  <si>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</si>
  <si>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</si>
  <si>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</si>
  <si>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</si>
  <si>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</si>
  <si>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</si>
  <si>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</si>
  <si>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</si>
  <si>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</si>
  <si>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</si>
  <si>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</si>
  <si>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</si>
  <si>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</si>
  <si>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</si>
  <si>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</si>
  <si>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</si>
  <si>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</si>
  <si>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</si>
  <si>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</si>
  <si>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</si>
  <si>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</si>
  <si>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</si>
  <si>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</si>
  <si>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</si>
  <si>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</si>
  <si>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</si>
  <si>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</si>
  <si>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</si>
  <si>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</si>
  <si>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</si>
  <si>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</si>
  <si>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</si>
  <si>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</si>
  <si>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</si>
  <si>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</si>
  <si>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</si>
  <si>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</si>
  <si>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</si>
  <si>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</si>
  <si>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</si>
  <si>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</si>
  <si>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</si>
  <si>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</si>
  <si>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</si>
  <si>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</si>
  <si>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</si>
  <si>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</si>
  <si>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</si>
  <si>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</si>
  <si>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</si>
  <si>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</si>
  <si>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</si>
  <si>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</si>
  <si>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</si>
  <si>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</si>
  <si>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</si>
  <si>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</si>
  <si>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</si>
  <si>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</si>
  <si>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</si>
  <si>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</si>
  <si>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</si>
  <si>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</si>
  <si>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</si>
  <si>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</si>
  <si>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</si>
  <si>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</si>
  <si>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</si>
  <si>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</si>
  <si>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</si>
  <si>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</si>
  <si>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</si>
  <si>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</si>
  <si>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</si>
  <si>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</si>
  <si>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</si>
  <si>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</si>
  <si>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</si>
  <si>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</si>
  <si>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</si>
  <si>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</si>
  <si>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</si>
  <si>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</si>
  <si>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</si>
  <si>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</si>
  <si>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</si>
  <si>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</si>
  <si>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</si>
  <si>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</si>
  <si>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</si>
  <si>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</si>
  <si>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</si>
  <si>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</si>
  <si>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</si>
  <si>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</si>
  <si>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</si>
  <si>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</si>
  <si>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</si>
  <si>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</si>
  <si>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</si>
  <si>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</si>
  <si>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</si>
  <si>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</si>
  <si>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</si>
  <si>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</si>
  <si>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</si>
  <si>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</si>
  <si>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</si>
  <si>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</si>
  <si>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</si>
  <si>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</si>
  <si>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</si>
  <si>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</si>
  <si>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</si>
  <si>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</si>
  <si>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</si>
  <si>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</si>
  <si>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</si>
  <si>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</si>
  <si>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</si>
  <si>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</si>
  <si>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</si>
  <si>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</si>
  <si>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</si>
  <si>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</si>
  <si>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</si>
  <si>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</si>
  <si>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</si>
  <si>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</si>
  <si>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</si>
  <si>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</si>
  <si>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</si>
  <si>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</si>
  <si>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</si>
  <si>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</si>
  <si>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</si>
  <si>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</si>
  <si>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</si>
  <si>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</si>
  <si>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</si>
  <si>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</si>
  <si>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</si>
  <si>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</si>
  <si>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</si>
  <si>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</si>
  <si>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</si>
  <si>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</si>
  <si>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</si>
  <si>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</si>
  <si>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</si>
  <si>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</si>
  <si>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</si>
  <si>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</si>
  <si>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</si>
  <si>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</si>
  <si>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</si>
  <si>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</si>
  <si>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</si>
  <si>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</si>
  <si>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</si>
  <si>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</si>
  <si>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</si>
  <si>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</si>
  <si>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</si>
  <si>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</si>
  <si>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</si>
  <si>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</si>
  <si>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</si>
  <si>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</si>
  <si>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</si>
  <si>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</si>
  <si>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</si>
  <si>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</si>
  <si>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</si>
  <si>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</si>
  <si>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</si>
  <si>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</si>
  <si>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</si>
  <si>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</si>
  <si>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</si>
  <si>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</si>
  <si>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</si>
  <si>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</si>
  <si>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</si>
  <si>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</si>
  <si>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</si>
  <si>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</si>
  <si>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</si>
  <si>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</si>
  <si>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</si>
  <si>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</si>
  <si>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</si>
  <si>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</si>
  <si>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</si>
  <si>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</si>
  <si>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</si>
  <si>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</si>
  <si>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</si>
  <si>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</si>
  <si>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</si>
  <si>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</si>
  <si>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</si>
  <si>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</si>
  <si>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</si>
  <si>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</si>
  <si>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</si>
  <si>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</si>
  <si>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</si>
  <si>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</si>
  <si>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</si>
  <si>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</si>
  <si>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</si>
  <si>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</si>
  <si>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</si>
  <si>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</si>
  <si>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</si>
  <si>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</si>
  <si>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</si>
  <si>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</si>
  <si>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</si>
  <si>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</si>
  <si>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</si>
  <si>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</si>
  <si>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</si>
  <si>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</si>
  <si>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</si>
  <si>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</si>
  <si>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</si>
  <si>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</si>
  <si>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</si>
  <si>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</si>
  <si>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</si>
  <si>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</si>
  <si>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</si>
  <si>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</si>
  <si>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</si>
  <si>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</si>
  <si>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</si>
  <si>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</si>
  <si>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</si>
  <si>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</si>
  <si>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</si>
  <si>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</si>
  <si>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</si>
  <si>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</si>
  <si>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</si>
  <si>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</si>
  <si>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</si>
  <si>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</si>
  <si>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</si>
  <si>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</si>
  <si>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</si>
  <si>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</si>
  <si>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</si>
  <si>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</si>
  <si>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</si>
  <si>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</si>
  <si>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</si>
  <si>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</si>
  <si>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</si>
  <si>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</si>
  <si>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</si>
  <si>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</si>
  <si>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</si>
  <si>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</si>
  <si>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</si>
  <si>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</si>
  <si>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</si>
  <si>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</si>
  <si>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</si>
  <si>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</si>
  <si>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</si>
  <si>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</si>
  <si>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</si>
  <si>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</si>
  <si>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</si>
  <si>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</si>
  <si>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</si>
  <si>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</si>
  <si>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</si>
  <si>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</si>
  <si>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</si>
  <si>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</si>
  <si>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</si>
  <si>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</si>
  <si>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</si>
  <si>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</si>
  <si>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</si>
  <si>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</si>
  <si>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</si>
  <si>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</si>
  <si>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</si>
  <si>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</si>
  <si>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</si>
  <si>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</si>
  <si>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</si>
  <si>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</si>
  <si>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</si>
  <si>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</si>
  <si>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</si>
  <si>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</si>
  <si>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</si>
  <si>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</si>
  <si>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</si>
  <si>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</si>
  <si>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</si>
  <si>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</si>
  <si>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</si>
  <si>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</si>
  <si>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</si>
  <si>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</si>
  <si>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</si>
  <si>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</si>
  <si>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</si>
  <si>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</si>
  <si>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</si>
  <si>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</si>
  <si>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</si>
  <si>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</si>
  <si>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</si>
  <si>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</si>
  <si>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</si>
  <si>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</si>
  <si>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</si>
  <si>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</si>
  <si>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</si>
  <si>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</si>
  <si>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</si>
  <si>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</si>
  <si>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</si>
  <si>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</si>
  <si>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</si>
  <si>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</si>
  <si>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</si>
  <si>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</si>
  <si>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</si>
  <si>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</si>
  <si>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</si>
  <si>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</si>
  <si>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</si>
  <si>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</si>
  <si>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</si>
  <si>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</si>
  <si>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</si>
  <si>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</si>
  <si>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</si>
  <si>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</si>
  <si>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</si>
  <si>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</si>
  <si>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</si>
  <si>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</si>
  <si>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</si>
  <si>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</si>
  <si>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</si>
  <si>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</si>
  <si>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</si>
  <si>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</si>
  <si>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</si>
  <si>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</si>
  <si>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</si>
  <si>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</si>
  <si>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</si>
  <si>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</si>
  <si>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</si>
  <si>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</si>
  <si>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</si>
  <si>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</si>
  <si>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</si>
  <si>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</si>
  <si>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</si>
  <si>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</si>
  <si>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</si>
  <si>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</si>
  <si>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</si>
  <si>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</si>
  <si>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</si>
  <si>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</si>
  <si>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</si>
  <si>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</si>
  <si>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</si>
  <si>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</si>
  <si>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</si>
  <si>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</si>
  <si>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</si>
  <si>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</si>
  <si>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</si>
  <si>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</si>
  <si>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</si>
  <si>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</si>
  <si>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</si>
  <si>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</si>
  <si>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</si>
  <si>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</si>
  <si>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</si>
  <si>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</si>
  <si>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</si>
  <si>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</si>
  <si>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</si>
  <si>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</si>
  <si>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</si>
  <si>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</si>
  <si>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</si>
  <si>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</si>
  <si>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</si>
  <si>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</si>
  <si>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</si>
  <si>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</si>
  <si>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</si>
  <si>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</si>
  <si>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</si>
  <si>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</si>
  <si>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</si>
  <si>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</si>
  <si>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</si>
  <si>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</si>
  <si>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</si>
  <si>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</si>
  <si>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</si>
  <si>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</si>
  <si>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</si>
  <si>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</si>
  <si>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</si>
  <si>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</si>
  <si>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</si>
  <si>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</si>
  <si>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</si>
  <si>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</si>
  <si>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</si>
  <si>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</si>
  <si>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</si>
  <si>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</si>
  <si>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</si>
  <si>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</si>
  <si>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</si>
  <si>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</si>
  <si>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</si>
  <si>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</si>
  <si>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</si>
  <si>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</si>
  <si>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</si>
  <si>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</si>
  <si>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</si>
  <si>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</si>
  <si>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</si>
  <si>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</si>
  <si>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</si>
  <si>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</si>
  <si>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</si>
  <si>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</si>
  <si>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</si>
  <si>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</si>
  <si>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</si>
  <si>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</si>
  <si>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</si>
  <si>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</si>
  <si>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</si>
  <si>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</si>
  <si>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</si>
  <si>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</si>
  <si>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</si>
  <si>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</si>
  <si>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</si>
  <si>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</si>
  <si>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</si>
  <si>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</si>
  <si>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</si>
  <si>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</si>
  <si>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</si>
  <si>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</si>
  <si>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</si>
  <si>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</si>
  <si>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</si>
  <si>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</si>
  <si>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</si>
  <si>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</si>
  <si>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</si>
  <si>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</si>
  <si>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</si>
  <si>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</si>
  <si>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</si>
  <si>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</si>
  <si>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</si>
  <si>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</si>
  <si>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</si>
  <si>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</si>
  <si>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</si>
  <si>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</si>
  <si>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</si>
  <si>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</si>
  <si>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</si>
  <si>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</si>
  <si>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</si>
  <si>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</si>
  <si>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</si>
  <si>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</si>
  <si>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</si>
  <si>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</si>
  <si>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</si>
  <si>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</si>
  <si>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</si>
  <si>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</si>
  <si>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</si>
  <si>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</si>
  <si>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</si>
  <si>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</si>
  <si>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</si>
  <si>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</si>
  <si>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</si>
  <si>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</si>
  <si>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</si>
  <si>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</si>
  <si>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</si>
  <si>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</si>
  <si>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</si>
  <si>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</si>
  <si>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</si>
  <si>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</si>
  <si>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</si>
  <si>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</si>
  <si>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</si>
  <si>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</si>
  <si>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</si>
  <si>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</si>
  <si>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</si>
  <si>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</si>
  <si>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</si>
  <si>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</si>
  <si>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</si>
  <si>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</si>
  <si>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</si>
  <si>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</si>
  <si>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</si>
  <si>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</si>
  <si>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</si>
  <si>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</si>
  <si>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</si>
  <si>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</si>
  <si>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</si>
  <si>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</si>
  <si>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</si>
  <si>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</si>
  <si>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</si>
  <si>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</si>
  <si>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</si>
  <si>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</si>
  <si>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</si>
  <si>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</si>
  <si>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</si>
  <si>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</si>
  <si>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</si>
  <si>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</si>
  <si>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</si>
  <si>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</si>
  <si>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</si>
  <si>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</si>
  <si>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</si>
  <si>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</si>
  <si>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</si>
  <si>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</si>
  <si>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</si>
  <si>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</si>
  <si>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</si>
  <si>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</si>
  <si>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</si>
  <si>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</si>
  <si>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</si>
  <si>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</si>
  <si>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</si>
  <si>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</si>
  <si>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</si>
  <si>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</si>
  <si>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</si>
  <si>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</si>
  <si>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</si>
  <si>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</si>
  <si>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</si>
  <si>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</si>
  <si>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</si>
  <si>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</si>
  <si>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</si>
  <si>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</si>
  <si>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</si>
  <si>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</si>
  <si>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</si>
  <si>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</si>
  <si>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</si>
  <si>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</si>
  <si>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</si>
  <si>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</si>
  <si>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</si>
  <si>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</si>
  <si>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</si>
  <si>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</si>
  <si>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</si>
  <si>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</si>
  <si>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</si>
  <si>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</si>
  <si>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</si>
  <si>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</si>
  <si>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</si>
  <si>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</si>
  <si>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</si>
  <si>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</si>
  <si>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</si>
  <si>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</si>
  <si>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</si>
  <si>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</si>
  <si>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</si>
  <si>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</si>
  <si>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</si>
  <si>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</si>
  <si>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</si>
  <si>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</si>
  <si>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</si>
  <si>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</si>
  <si>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</si>
  <si>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</si>
  <si>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</si>
  <si>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</si>
  <si>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</si>
  <si>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</si>
  <si>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</si>
  <si>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</si>
  <si>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</si>
  <si>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</si>
  <si>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</si>
  <si>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</si>
  <si>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</si>
  <si>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</si>
  <si>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</si>
  <si>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</si>
  <si>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</si>
  <si>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</si>
  <si>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</si>
  <si>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</si>
  <si>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</si>
  <si>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</si>
  <si>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</si>
  <si>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</si>
  <si>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</si>
  <si>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</si>
  <si>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</si>
  <si>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</si>
  <si>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</si>
  <si>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</si>
  <si>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</si>
  <si>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</si>
  <si>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</si>
  <si>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</si>
  <si>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</si>
  <si>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</si>
  <si>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</si>
  <si>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</si>
  <si>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</si>
  <si>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</si>
  <si>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</si>
  <si>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</si>
  <si>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</si>
  <si>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</si>
  <si>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</si>
  <si>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</si>
  <si>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</si>
  <si>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</si>
  <si>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</si>
  <si>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</si>
  <si>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</si>
  <si>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</si>
  <si>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</si>
  <si>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</si>
  <si>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</si>
  <si>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</si>
  <si>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</si>
  <si>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</si>
  <si>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</si>
  <si>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</si>
  <si>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</si>
  <si>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</si>
  <si>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</si>
  <si>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</si>
  <si>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</si>
  <si>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</si>
  <si>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</si>
  <si>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</si>
  <si>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</si>
  <si>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</si>
  <si>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</si>
  <si>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</si>
  <si>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</si>
  <si>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</si>
  <si>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</si>
  <si>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</si>
  <si>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</si>
  <si>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</si>
  <si>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</si>
  <si>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</si>
  <si>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</si>
  <si>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</si>
  <si>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</si>
  <si>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</si>
  <si>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</si>
  <si>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</si>
  <si>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</si>
  <si>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</si>
  <si>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</si>
  <si>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</si>
  <si>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</si>
  <si>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</si>
  <si>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</si>
  <si>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</si>
  <si>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</si>
  <si>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</si>
  <si>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</si>
  <si>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</si>
  <si>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</si>
  <si>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</si>
  <si>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</si>
  <si>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</si>
  <si>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</si>
  <si>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</si>
  <si>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</si>
  <si>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</si>
  <si>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</si>
  <si>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</si>
  <si>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</si>
  <si>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</si>
  <si>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</si>
  <si>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</si>
  <si>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</si>
  <si>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</si>
  <si>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</si>
  <si>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</si>
  <si>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</si>
  <si>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</si>
  <si>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</si>
  <si>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</si>
  <si>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</si>
  <si>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</si>
  <si>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</si>
  <si>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</si>
  <si>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</si>
  <si>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</si>
  <si>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</si>
  <si>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</si>
  <si>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</si>
  <si>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</si>
  <si>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</si>
  <si>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</si>
  <si>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</si>
  <si>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</si>
  <si>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</si>
  <si>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</si>
  <si>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</si>
  <si>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</si>
  <si>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</si>
  <si>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</si>
  <si>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</si>
  <si>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</si>
  <si>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</si>
  <si>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</si>
  <si>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</si>
  <si>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</si>
  <si>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</si>
  <si>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</si>
  <si>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</si>
  <si>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</si>
  <si>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</si>
  <si>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</si>
  <si>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</si>
  <si>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</si>
  <si>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</si>
  <si>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</si>
  <si>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</si>
  <si>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</si>
  <si>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</si>
  <si>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</si>
  <si>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</si>
  <si>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</si>
  <si>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</si>
  <si>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</si>
  <si>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</si>
  <si>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</si>
  <si>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</si>
  <si>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</si>
  <si>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</si>
  <si>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</si>
  <si>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</si>
  <si>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</si>
  <si>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</si>
  <si>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</si>
  <si>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</si>
  <si>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</si>
  <si>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</si>
  <si>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</si>
  <si>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</si>
  <si>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</si>
  <si>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</si>
  <si>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</si>
  <si>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</si>
  <si>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</si>
  <si>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</si>
  <si>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</si>
  <si>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</si>
  <si>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</si>
  <si>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</si>
  <si>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</si>
  <si>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</si>
  <si>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</si>
  <si>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</si>
  <si>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</si>
  <si>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</si>
  <si>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</si>
  <si>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</si>
  <si>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</si>
  <si>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</si>
  <si>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</si>
  <si>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</si>
  <si>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</si>
  <si>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</si>
  <si>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</si>
  <si>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</si>
  <si>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</si>
  <si>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</si>
  <si>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</si>
  <si>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</si>
  <si>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</si>
  <si>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</si>
  <si>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</si>
  <si>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</si>
  <si>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</si>
  <si>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</si>
  <si>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</si>
  <si>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</si>
  <si>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</si>
  <si>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</si>
  <si>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</si>
  <si>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</si>
  <si>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</si>
  <si>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</si>
  <si>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</si>
  <si>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</si>
  <si>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</si>
  <si>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</si>
  <si>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</si>
  <si>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</si>
  <si>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</si>
  <si>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</si>
  <si>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</si>
  <si>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</si>
  <si>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</si>
  <si>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</si>
  <si>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</si>
  <si>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</si>
  <si>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</si>
  <si>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</si>
  <si>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</si>
  <si>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</si>
  <si>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</si>
  <si>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</si>
  <si>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</si>
  <si>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</si>
  <si>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</si>
  <si>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</si>
  <si>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</si>
  <si>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</si>
  <si>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</si>
  <si>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</si>
  <si>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</si>
  <si>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</si>
  <si>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</si>
  <si>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</si>
  <si>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</si>
  <si>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</si>
  <si>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</si>
  <si>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</si>
  <si>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</si>
  <si>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</si>
  <si>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</si>
  <si>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</si>
  <si>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</si>
  <si>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</si>
  <si>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</si>
  <si>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</si>
  <si>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</si>
  <si>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</si>
  <si>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</si>
  <si>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</si>
  <si>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</si>
  <si>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</si>
  <si>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</si>
  <si>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</si>
  <si>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</si>
  <si>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</si>
  <si>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</si>
  <si>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</si>
  <si>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</si>
  <si>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</si>
  <si>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</si>
  <si>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</si>
  <si>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</si>
  <si>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</si>
  <si>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</si>
  <si>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</si>
  <si>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</si>
  <si>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</si>
  <si>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</si>
  <si>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</si>
  <si>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</si>
  <si>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</si>
  <si>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</si>
  <si>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</si>
  <si>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</si>
  <si>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</si>
  <si>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</si>
  <si>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</si>
  <si>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</si>
  <si>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</si>
  <si>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</si>
  <si>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</si>
  <si>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</si>
  <si>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</si>
  <si>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</si>
  <si>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</si>
  <si>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</si>
  <si>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</si>
  <si>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</si>
  <si>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</si>
  <si>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</si>
  <si>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</si>
  <si>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</si>
  <si>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</si>
  <si>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</si>
  <si>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</si>
  <si>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</si>
  <si>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</si>
  <si>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</si>
  <si>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</si>
  <si>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</si>
  <si>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</si>
  <si>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</si>
  <si>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</si>
  <si>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</si>
  <si>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</si>
  <si>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</si>
  <si>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</si>
  <si>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</si>
  <si>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</si>
  <si>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</si>
  <si>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</si>
  <si>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</si>
  <si>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</si>
  <si>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</si>
  <si>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</si>
  <si>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</si>
  <si>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</si>
  <si>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</si>
  <si>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</si>
  <si>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</si>
  <si>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</si>
  <si>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</si>
  <si>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</si>
  <si>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</si>
  <si>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</si>
  <si>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</si>
  <si>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</si>
  <si>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</si>
  <si>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</si>
  <si>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</si>
  <si>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</si>
  <si>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</si>
  <si>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</si>
  <si>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</si>
  <si>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</si>
  <si>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</si>
  <si>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</si>
  <si>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</si>
  <si>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</si>
  <si>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</si>
  <si>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</si>
  <si>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</si>
  <si>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</si>
  <si>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</si>
  <si>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</si>
  <si>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</si>
  <si>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</si>
  <si>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</si>
  <si>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</si>
  <si>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</si>
  <si>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</si>
  <si>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</si>
  <si>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</si>
  <si>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</si>
  <si>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</si>
  <si>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</si>
  <si>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</si>
  <si>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</si>
  <si>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</si>
  <si>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</si>
  <si>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</si>
  <si>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</si>
  <si>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</si>
  <si>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</si>
  <si>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</si>
  <si>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</si>
  <si>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</si>
  <si>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</si>
  <si>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</si>
  <si>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</si>
  <si>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</si>
  <si>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</si>
  <si>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</si>
  <si>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</si>
  <si>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</si>
  <si>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</si>
  <si>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</si>
  <si>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</si>
  <si>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</si>
  <si>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</si>
  <si>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</si>
  <si>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</si>
  <si>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</si>
  <si>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</si>
  <si>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</si>
  <si>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</si>
  <si>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</si>
  <si>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</si>
  <si>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</si>
  <si>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</si>
  <si>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</si>
  <si>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</si>
  <si>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</si>
  <si>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</si>
  <si>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</si>
  <si>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</si>
  <si>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</si>
  <si>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</si>
  <si>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</si>
  <si>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</si>
  <si>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</si>
  <si>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</si>
  <si>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</si>
  <si>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</si>
  <si>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</si>
  <si>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</si>
  <si>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</si>
  <si>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</si>
  <si>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</si>
  <si>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</si>
  <si>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</si>
  <si>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</si>
  <si>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</si>
  <si>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</si>
  <si>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</si>
  <si>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</si>
  <si>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</si>
  <si>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</si>
  <si>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</si>
  <si>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</si>
  <si>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</si>
  <si>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</si>
  <si>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</si>
  <si>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</si>
  <si>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</si>
  <si>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</si>
  <si>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</si>
  <si>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</si>
  <si>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</si>
  <si>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</si>
  <si>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</si>
  <si>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</si>
  <si>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</si>
  <si>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</si>
  <si>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</si>
  <si>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</si>
  <si>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</si>
  <si>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</si>
  <si>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</si>
  <si>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</si>
  <si>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</si>
  <si>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</si>
  <si>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</si>
  <si>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</si>
  <si>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</si>
  <si>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</si>
  <si>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</si>
  <si>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</si>
  <si>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</si>
  <si>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</si>
  <si>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</si>
  <si>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</si>
  <si>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</si>
  <si>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</si>
  <si>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</si>
  <si>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</si>
  <si>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</si>
  <si>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</si>
  <si>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</si>
  <si>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</si>
  <si>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</si>
  <si>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</si>
  <si>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</si>
  <si>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</si>
  <si>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</si>
  <si>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</si>
  <si>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</si>
  <si>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</si>
  <si>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</si>
  <si>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</si>
  <si>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</si>
  <si>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</si>
  <si>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</si>
  <si>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</si>
  <si>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</si>
  <si>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</si>
  <si>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</si>
  <si>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</si>
  <si>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</si>
  <si>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</si>
  <si>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</si>
  <si>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</si>
  <si>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</si>
  <si>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</si>
  <si>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</si>
  <si>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</si>
  <si>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</si>
  <si>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</si>
  <si>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</si>
  <si>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</si>
  <si>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</si>
  <si>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</si>
  <si>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</si>
  <si>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</si>
  <si>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</si>
  <si>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</si>
  <si>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</si>
  <si>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</si>
  <si>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</si>
  <si>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</si>
  <si>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</si>
  <si>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</si>
  <si>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</si>
  <si>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</si>
  <si>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</si>
  <si>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</si>
  <si>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</si>
  <si>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</si>
  <si>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</si>
  <si>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</si>
  <si>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</si>
  <si>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</si>
  <si>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</si>
  <si>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</si>
  <si>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</si>
  <si>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</si>
  <si>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</si>
  <si>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</si>
  <si>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</si>
  <si>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</si>
  <si>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</si>
  <si>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</si>
  <si>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</si>
  <si>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</si>
  <si>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</si>
  <si>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</si>
  <si>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</si>
  <si>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</si>
  <si>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</si>
  <si>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</si>
  <si>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</si>
  <si>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</si>
  <si>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</si>
  <si>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</si>
  <si>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</si>
  <si>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</si>
  <si>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</si>
  <si>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</si>
  <si>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</si>
  <si>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</si>
  <si>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</si>
  <si>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</si>
  <si>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</si>
  <si>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</si>
  <si>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</si>
  <si>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</si>
  <si>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</si>
  <si>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</si>
  <si>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</si>
  <si>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</si>
  <si>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</si>
  <si>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</si>
  <si>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</si>
  <si>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</si>
  <si>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</si>
  <si>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</si>
  <si>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</si>
  <si>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</si>
  <si>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</si>
  <si>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</si>
  <si>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</si>
  <si>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</si>
  <si>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</si>
  <si>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</si>
  <si>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</si>
  <si>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</si>
  <si>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</si>
  <si>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</si>
  <si>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</si>
  <si>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</si>
  <si>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</si>
  <si>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</si>
  <si>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</si>
  <si>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</si>
  <si>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</si>
  <si>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</si>
  <si>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</si>
  <si>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</si>
  <si>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</si>
  <si>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</si>
  <si>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</si>
  <si>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</si>
  <si>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</si>
  <si>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</si>
  <si>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</si>
  <si>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</si>
  <si>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</si>
  <si>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</si>
  <si>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</si>
  <si>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</si>
  <si>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</si>
  <si>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</si>
  <si>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</si>
  <si>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</si>
  <si>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</si>
  <si>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</si>
  <si>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</si>
  <si>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</si>
  <si>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</si>
  <si>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</si>
  <si>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</si>
  <si>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</si>
  <si>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</si>
  <si>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</si>
  <si>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</si>
  <si>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</si>
  <si>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</si>
  <si>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</si>
  <si>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</si>
  <si>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</si>
  <si>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</si>
  <si>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</si>
  <si>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</si>
  <si>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</si>
  <si>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</si>
  <si>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</si>
  <si>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</si>
  <si>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</si>
  <si>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</si>
  <si>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</si>
  <si>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</si>
  <si>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</si>
  <si>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</si>
  <si>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</si>
  <si>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</si>
  <si>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</si>
  <si>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</si>
  <si>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</si>
  <si>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</si>
  <si>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</si>
  <si>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</si>
  <si>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</si>
  <si>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</si>
  <si>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</si>
  <si>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</si>
  <si>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</si>
  <si>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</si>
  <si>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</si>
  <si>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</si>
  <si>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</si>
  <si>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</si>
  <si>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</si>
  <si>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</si>
  <si>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</si>
  <si>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</si>
  <si>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</si>
  <si>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</si>
  <si>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</si>
  <si>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</si>
  <si>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</si>
  <si>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</si>
  <si>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</si>
  <si>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</si>
  <si>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</si>
  <si>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</si>
  <si>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</si>
  <si>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</si>
  <si>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</si>
  <si>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</si>
  <si>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</si>
  <si>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</si>
  <si>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</si>
  <si>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</si>
  <si>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</si>
  <si>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</si>
  <si>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</si>
  <si>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</si>
  <si>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</si>
  <si>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</si>
  <si>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</si>
  <si>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</si>
  <si>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</si>
  <si>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</si>
  <si>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</si>
  <si>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</si>
  <si>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</si>
  <si>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</si>
  <si>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</si>
  <si>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</si>
  <si>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</si>
  <si>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</si>
  <si>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</si>
  <si>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</si>
  <si>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</si>
  <si>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</si>
  <si>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</si>
  <si>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</si>
  <si>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</si>
  <si>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</si>
  <si>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</si>
  <si>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</si>
  <si>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</si>
  <si>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</si>
  <si>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</si>
  <si>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</si>
  <si>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</si>
  <si>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</si>
  <si>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</si>
  <si>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</si>
  <si>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</si>
  <si>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</si>
  <si>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</si>
  <si>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</si>
  <si>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</si>
  <si>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</si>
  <si>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</si>
  <si>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</si>
  <si>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</si>
  <si>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</si>
  <si>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</si>
  <si>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</si>
  <si>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</si>
  <si>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</si>
  <si>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</si>
  <si>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</si>
  <si>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</si>
  <si>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</si>
  <si>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</si>
  <si>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</si>
  <si>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</si>
  <si>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</si>
  <si>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</si>
  <si>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</si>
  <si>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</si>
  <si>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</si>
  <si>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</si>
  <si>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</si>
  <si>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</si>
  <si>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</si>
  <si>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</si>
  <si>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</si>
  <si>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</si>
  <si>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</si>
  <si>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</si>
  <si>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</si>
  <si>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</si>
  <si>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</si>
  <si>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</si>
  <si>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</si>
  <si>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</si>
  <si>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</si>
  <si>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</si>
  <si>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</si>
  <si>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</si>
  <si>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</si>
  <si>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</si>
  <si>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</si>
  <si>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</si>
  <si>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</si>
  <si>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</si>
  <si>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</si>
  <si>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</si>
  <si>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</si>
  <si>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</si>
  <si>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</si>
  <si>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</si>
  <si>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</si>
  <si>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</si>
  <si>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</si>
  <si>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</si>
  <si>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</si>
  <si>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</si>
  <si>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</si>
  <si>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</si>
  <si>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</si>
  <si>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</si>
  <si>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</si>
  <si>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</si>
  <si>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</si>
  <si>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</si>
  <si>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</si>
  <si>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</si>
  <si>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</si>
  <si>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</si>
  <si>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</si>
  <si>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</si>
  <si>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</si>
  <si>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</si>
  <si>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</si>
  <si>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</si>
  <si>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</si>
  <si>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</si>
  <si>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</si>
  <si>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</si>
  <si>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</si>
  <si>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</si>
  <si>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</si>
  <si>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</si>
  <si>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</si>
  <si>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</si>
  <si>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</si>
  <si>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</si>
  <si>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</si>
  <si>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</si>
  <si>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</si>
  <si>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</si>
  <si>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</si>
  <si>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</si>
  <si>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</si>
  <si>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</si>
  <si>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</si>
  <si>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</si>
  <si>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</si>
  <si>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</si>
  <si>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</si>
  <si>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</si>
  <si>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</si>
  <si>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</si>
  <si>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</si>
  <si>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</si>
  <si>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</si>
  <si>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</si>
  <si>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</si>
  <si>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</si>
  <si>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</si>
  <si>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</si>
  <si>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</si>
  <si>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</si>
  <si>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</si>
  <si>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</si>
  <si>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</si>
  <si>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</si>
  <si>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</si>
  <si>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</si>
  <si>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</si>
  <si>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</si>
  <si>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</si>
  <si>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</si>
  <si>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</si>
  <si>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</si>
  <si>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</si>
  <si>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</si>
  <si>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</si>
  <si>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</si>
  <si>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</si>
  <si>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</si>
  <si>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</si>
  <si>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</si>
  <si>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</si>
  <si>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</si>
  <si>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</si>
  <si>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</si>
  <si>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</si>
  <si>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</si>
  <si>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</si>
  <si>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</si>
  <si>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</si>
  <si>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</si>
  <si>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</si>
  <si>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</si>
  <si>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</si>
  <si>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</si>
  <si>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</si>
  <si>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</si>
  <si>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</si>
  <si>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</si>
  <si>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</si>
  <si>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</si>
  <si>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</si>
  <si>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</si>
  <si>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</si>
  <si>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</si>
  <si>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</si>
  <si>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</si>
  <si>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</si>
  <si>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</si>
  <si>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</si>
  <si>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</si>
  <si>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</si>
  <si>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</si>
  <si>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</si>
  <si>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</si>
  <si>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</si>
  <si>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</si>
  <si>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</si>
  <si>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</si>
  <si>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</si>
  <si>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</si>
  <si>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</si>
  <si>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</si>
  <si>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</si>
  <si>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</si>
  <si>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</si>
  <si>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</si>
  <si>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</si>
  <si>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</si>
  <si>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</si>
  <si>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</si>
  <si>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</si>
  <si>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</si>
  <si>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</si>
  <si>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</si>
  <si>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</si>
  <si>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</si>
  <si>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</si>
  <si>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</si>
  <si>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</si>
  <si>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</si>
  <si>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</si>
  <si>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</si>
  <si>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</si>
  <si>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</si>
  <si>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</si>
  <si>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</si>
  <si>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</si>
  <si>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</si>
  <si>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</si>
  <si>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</si>
  <si>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</si>
  <si>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</si>
  <si>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</si>
  <si>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</si>
  <si>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</si>
  <si>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</si>
  <si>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</si>
  <si>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</si>
  <si>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</si>
  <si>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</si>
  <si>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</si>
  <si>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</si>
  <si>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</si>
  <si>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</si>
  <si>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</si>
  <si>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</si>
  <si>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</si>
  <si>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</si>
  <si>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</si>
  <si>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</si>
  <si>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</si>
  <si>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</si>
  <si>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</si>
  <si>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</si>
  <si>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</si>
  <si>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</si>
  <si>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</si>
  <si>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</si>
  <si>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</si>
  <si>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</si>
  <si>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</si>
  <si>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</si>
  <si>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</si>
  <si>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</si>
  <si>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</si>
  <si>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</si>
  <si>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</si>
  <si>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</si>
  <si>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</si>
  <si>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</si>
  <si>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</si>
  <si>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</si>
  <si>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</si>
  <si>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</si>
  <si>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</si>
  <si>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</si>
  <si>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</si>
  <si>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</si>
  <si>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</si>
  <si>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</si>
  <si>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</si>
  <si>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</si>
  <si>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</si>
  <si>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</si>
  <si>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</si>
  <si>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</si>
  <si>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</si>
  <si>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</si>
  <si>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</si>
  <si>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</si>
  <si>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</si>
  <si>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</si>
  <si>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</si>
  <si>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</si>
  <si>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</si>
  <si>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</si>
  <si>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</si>
  <si>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</si>
  <si>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</si>
  <si>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</si>
  <si>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</si>
  <si>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</si>
  <si>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</si>
  <si>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</si>
  <si>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</si>
  <si>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</si>
  <si>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</si>
  <si>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</si>
  <si>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</si>
  <si>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</si>
  <si>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</si>
  <si>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</si>
  <si>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</si>
  <si>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</si>
  <si>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</si>
  <si>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</si>
  <si>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</si>
  <si>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</si>
  <si>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</si>
  <si>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</si>
  <si>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</si>
  <si>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</si>
  <si>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</si>
  <si>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</si>
  <si>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</si>
  <si>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</si>
  <si>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</si>
  <si>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</si>
  <si>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</si>
  <si>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</si>
  <si>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</si>
  <si>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</si>
  <si>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</si>
  <si>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</si>
  <si>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</si>
  <si>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</si>
  <si>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</si>
  <si>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</si>
  <si>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</si>
  <si>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</si>
  <si>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</si>
  <si>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</si>
  <si>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</si>
  <si>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</si>
  <si>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</si>
  <si>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</si>
  <si>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</si>
  <si>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</si>
  <si>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</si>
  <si>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</si>
  <si>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</si>
  <si>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</si>
  <si>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</si>
  <si>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</si>
  <si>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</si>
  <si>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</si>
  <si>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</si>
  <si>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</si>
  <si>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</si>
  <si>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</si>
  <si>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</si>
  <si>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</si>
  <si>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</si>
  <si>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</si>
  <si>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</si>
  <si>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</si>
  <si>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</si>
  <si>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</si>
  <si>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</si>
  <si>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</si>
  <si>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</si>
  <si>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</si>
  <si>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</si>
  <si>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</si>
  <si>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</si>
  <si>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</si>
  <si>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</si>
  <si>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</si>
  <si>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</si>
  <si>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</si>
  <si>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</si>
  <si>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</si>
  <si>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</si>
  <si>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</si>
  <si>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</si>
  <si>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</si>
  <si>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</si>
  <si>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</si>
  <si>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</si>
  <si>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</si>
  <si>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</si>
  <si>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</si>
  <si>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</si>
  <si>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</si>
  <si>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</si>
  <si>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</si>
  <si>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</si>
  <si>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</si>
  <si>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</si>
  <si>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</si>
  <si>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</si>
  <si>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</si>
  <si>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</si>
  <si>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</si>
  <si>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</si>
  <si>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</si>
  <si>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</si>
  <si>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</si>
  <si>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</si>
  <si>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</si>
  <si>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</si>
  <si>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</si>
  <si>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</si>
  <si>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</si>
  <si>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</si>
  <si>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</si>
  <si>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</si>
  <si>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</si>
  <si>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</si>
  <si>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</si>
  <si>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</si>
  <si>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</si>
  <si>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</si>
  <si>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</si>
  <si>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</si>
  <si>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</si>
  <si>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</si>
  <si>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</si>
  <si>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</si>
  <si>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</si>
  <si>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</si>
  <si>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</si>
  <si>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</si>
  <si>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</si>
  <si>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</si>
  <si>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</si>
  <si>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</si>
  <si>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</si>
  <si>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</si>
  <si>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</si>
  <si>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</si>
  <si>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</si>
  <si>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</si>
  <si>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</si>
  <si>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</si>
  <si>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</si>
  <si>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</si>
  <si>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</si>
  <si>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</si>
  <si>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</si>
  <si>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</si>
  <si>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</si>
  <si>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</si>
  <si>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</si>
  <si>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</si>
  <si>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</si>
  <si>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</si>
  <si>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</si>
  <si>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</si>
  <si>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</si>
  <si>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</si>
  <si>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</si>
  <si>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</si>
  <si>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</si>
  <si>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</si>
  <si>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</si>
  <si>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</si>
  <si>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</si>
  <si>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</si>
  <si>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</si>
  <si>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</si>
  <si>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</si>
  <si>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</si>
  <si>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</si>
  <si>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</si>
  <si>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</si>
  <si>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</si>
  <si>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</si>
  <si>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</si>
  <si>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</si>
  <si>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</si>
  <si>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</si>
  <si>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</si>
  <si>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</si>
  <si>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</si>
  <si>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</si>
  <si>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</si>
  <si>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</si>
  <si>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</si>
  <si>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</si>
  <si>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</si>
  <si>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</si>
  <si>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</si>
  <si>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</si>
  <si>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</si>
  <si>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</si>
  <si>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</si>
  <si>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</si>
  <si>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</si>
  <si>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</si>
  <si>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</si>
  <si>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</si>
  <si>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</si>
  <si>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</si>
  <si>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</si>
  <si>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</si>
  <si>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</si>
  <si>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</si>
  <si>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</si>
  <si>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</si>
  <si>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</si>
  <si>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</si>
  <si>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</si>
  <si>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</si>
  <si>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</si>
  <si>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</si>
  <si>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</si>
  <si>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</si>
  <si>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</si>
  <si>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</si>
  <si>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</si>
  <si>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</si>
  <si>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</si>
  <si>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</si>
  <si>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</si>
  <si>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</si>
  <si>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</si>
  <si>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</si>
  <si>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</si>
  <si>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</si>
  <si>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</si>
  <si>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</si>
  <si>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</si>
  <si>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</si>
  <si>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</si>
  <si>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</si>
  <si>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</si>
  <si>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</si>
  <si>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</si>
  <si>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</si>
  <si>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</si>
  <si>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</si>
  <si>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</si>
  <si>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</si>
  <si>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</si>
  <si>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</si>
  <si>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</si>
  <si>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</si>
  <si>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</si>
  <si>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</si>
  <si>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</si>
  <si>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</si>
  <si>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</si>
  <si>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</si>
  <si>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</si>
  <si>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</si>
  <si>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</si>
  <si>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</si>
  <si>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</si>
  <si>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</si>
  <si>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</si>
  <si>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</si>
  <si>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</si>
  <si>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</si>
  <si>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</si>
  <si>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</si>
  <si>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</si>
  <si>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</si>
  <si>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</si>
  <si>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</si>
  <si>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</si>
  <si>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</si>
  <si>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</si>
  <si>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</si>
  <si>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</si>
  <si>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</si>
  <si>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</si>
  <si>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</si>
  <si>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</si>
  <si>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</si>
  <si>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</si>
  <si>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</si>
  <si>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</si>
  <si>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</si>
  <si>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</si>
  <si>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</si>
  <si>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</si>
  <si>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</si>
  <si>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</si>
  <si>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</si>
  <si>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</si>
  <si>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</si>
  <si>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</si>
  <si>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</si>
  <si>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</si>
  <si>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</si>
  <si>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</si>
  <si>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</si>
  <si>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</si>
  <si>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</si>
  <si>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</si>
  <si>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</si>
  <si>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</si>
  <si>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</si>
  <si>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</si>
  <si>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</si>
  <si>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</si>
  <si>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</si>
  <si>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</si>
  <si>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</si>
  <si>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</si>
  <si>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</si>
  <si>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</si>
  <si>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</si>
  <si>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</si>
  <si>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</si>
  <si>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</si>
  <si>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</si>
  <si>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</si>
  <si>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</si>
  <si>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</si>
  <si>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</si>
  <si>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</si>
  <si>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</si>
  <si>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</si>
  <si>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</si>
  <si>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</si>
  <si>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</si>
  <si>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</si>
  <si>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</si>
  <si>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</si>
  <si>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</si>
  <si>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</si>
  <si>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</si>
  <si>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</si>
  <si>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</si>
  <si>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</si>
  <si>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</si>
  <si>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</si>
  <si>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</si>
  <si>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</si>
  <si>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</si>
  <si>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</si>
  <si>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</si>
  <si>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</si>
  <si>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</si>
  <si>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</si>
  <si>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</si>
  <si>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</si>
  <si>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</si>
  <si>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</si>
  <si>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</si>
  <si>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</si>
  <si>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</si>
  <si>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</si>
  <si>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</si>
  <si>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</si>
  <si>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</si>
  <si>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</si>
  <si>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</si>
  <si>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</si>
  <si>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</si>
  <si>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</si>
  <si>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</si>
  <si>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</si>
  <si>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</si>
  <si>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</si>
  <si>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</si>
  <si>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</si>
  <si>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</si>
  <si>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</si>
  <si>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</si>
  <si>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</si>
  <si>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</si>
  <si>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</si>
  <si>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</si>
  <si>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</si>
  <si>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</si>
  <si>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</si>
  <si>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</si>
  <si>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</si>
  <si>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</si>
  <si>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</si>
  <si>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</si>
  <si>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</si>
  <si>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</si>
  <si>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</si>
  <si>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</si>
  <si>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</si>
  <si>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</si>
  <si>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</si>
  <si>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</si>
  <si>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</si>
  <si>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</si>
  <si>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</si>
  <si>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</si>
  <si>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</si>
  <si>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</si>
  <si>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</si>
  <si>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</si>
  <si>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</si>
  <si>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</si>
  <si>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</si>
  <si>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</si>
  <si>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</si>
  <si>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</si>
  <si>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</si>
  <si>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</si>
  <si>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</si>
  <si>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</si>
  <si>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</si>
  <si>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</si>
  <si>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</si>
  <si>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</si>
  <si>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</si>
  <si>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</si>
  <si>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</si>
  <si>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</si>
  <si>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</si>
  <si>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</si>
  <si>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</si>
  <si>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</si>
  <si>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</si>
  <si>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</si>
  <si>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</si>
  <si>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</si>
  <si>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</si>
  <si>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</si>
  <si>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</si>
  <si>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</si>
  <si>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</si>
  <si>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</si>
  <si>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</si>
  <si>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</si>
  <si>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</si>
  <si>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</si>
  <si>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</si>
  <si>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</si>
  <si>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</si>
  <si>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</si>
  <si>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</si>
  <si>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</si>
  <si>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</si>
  <si>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</si>
  <si>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</si>
  <si>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</si>
  <si>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</si>
  <si>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</si>
  <si>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</si>
  <si>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</si>
  <si>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</si>
  <si>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</si>
  <si>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</si>
  <si>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</si>
  <si>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</si>
  <si>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</si>
  <si>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</si>
  <si>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</si>
  <si>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</si>
  <si>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</si>
  <si>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</si>
  <si>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</si>
  <si>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</si>
  <si>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</si>
  <si>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</si>
  <si>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</si>
  <si>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</si>
  <si>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</si>
  <si>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</si>
  <si>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</si>
  <si>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</si>
  <si>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</si>
  <si>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</si>
  <si>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</si>
  <si>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</si>
  <si>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</si>
  <si>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</si>
  <si>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</si>
  <si>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</si>
  <si>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</si>
  <si>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</si>
  <si>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</si>
  <si>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</si>
  <si>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</si>
  <si>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</si>
  <si>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</si>
  <si>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</si>
  <si>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</si>
  <si>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</si>
  <si>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</si>
  <si>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</si>
  <si>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</si>
  <si>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</si>
  <si>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</si>
  <si>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</si>
  <si>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</si>
  <si>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</si>
  <si>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</si>
  <si>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</si>
  <si>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</si>
  <si>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</si>
  <si>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</si>
  <si>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</si>
  <si>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</si>
  <si>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</si>
  <si>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</si>
  <si>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</si>
  <si>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</si>
  <si>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</si>
  <si>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</si>
  <si>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</si>
  <si>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</si>
  <si>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</si>
  <si>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</si>
  <si>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</si>
  <si>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</si>
  <si>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</si>
  <si>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</si>
  <si>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</si>
  <si>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</si>
  <si>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</si>
  <si>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</si>
  <si>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</si>
  <si>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</si>
  <si>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</si>
  <si>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</si>
  <si>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</si>
  <si>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</si>
  <si>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</si>
  <si>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</si>
  <si>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</si>
  <si>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</si>
  <si>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</si>
  <si>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</si>
  <si>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</si>
  <si>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</si>
  <si>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</si>
  <si>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</si>
  <si>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</si>
  <si>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</si>
  <si>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</si>
  <si>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</si>
  <si>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</si>
  <si>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</si>
  <si>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</si>
  <si>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</si>
  <si>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</si>
  <si>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</si>
  <si>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</si>
  <si>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</si>
  <si>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</si>
  <si>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</si>
  <si>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</si>
  <si>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</si>
  <si>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</si>
  <si>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</si>
  <si>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</si>
  <si>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</si>
  <si>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</si>
  <si>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</si>
  <si>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</si>
  <si>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</si>
  <si>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</si>
  <si>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</si>
  <si>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</si>
  <si>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</si>
  <si>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</si>
  <si>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</si>
  <si>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</si>
  <si>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</si>
  <si>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</si>
  <si>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</si>
  <si>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</si>
  <si>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</si>
  <si>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</si>
  <si>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</si>
  <si>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</si>
  <si>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</si>
  <si>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</si>
  <si>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</si>
  <si>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</si>
  <si>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</si>
  <si>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</si>
  <si>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</si>
  <si>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</si>
  <si>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</si>
  <si>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</si>
  <si>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</si>
  <si>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</si>
  <si>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</si>
  <si>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</si>
  <si>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</si>
  <si>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</si>
  <si>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</si>
  <si>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</si>
  <si>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</si>
  <si>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</si>
  <si>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</si>
  <si>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</si>
  <si>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</si>
  <si>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</si>
  <si>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</si>
  <si>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</si>
  <si>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</si>
  <si>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</si>
  <si>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</si>
  <si>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</si>
  <si>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</si>
  <si>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</si>
  <si>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</si>
  <si>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</si>
  <si>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</si>
  <si>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</si>
  <si>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</si>
  <si>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</si>
  <si>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</si>
  <si>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</si>
  <si>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</si>
  <si>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</si>
  <si>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</si>
  <si>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</si>
  <si>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</si>
  <si>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</si>
  <si>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</si>
  <si>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</si>
  <si>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</si>
  <si>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</si>
  <si>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</si>
  <si>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</si>
  <si>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</si>
  <si>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</si>
  <si>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</si>
  <si>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</si>
  <si>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</si>
  <si>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</si>
  <si>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</si>
  <si>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</si>
  <si>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</si>
  <si>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</si>
  <si>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</si>
  <si>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</si>
  <si>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</si>
  <si>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</si>
  <si>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</si>
  <si>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</si>
  <si>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</si>
  <si>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</si>
  <si>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</si>
  <si>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</si>
  <si>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</si>
  <si>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</si>
  <si>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</si>
  <si>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</si>
  <si>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</si>
  <si>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</si>
  <si>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</si>
  <si>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</si>
  <si>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</si>
  <si>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</si>
  <si>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</si>
  <si>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</si>
  <si>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</si>
  <si>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</si>
  <si>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</si>
  <si>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</si>
  <si>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</si>
  <si>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</si>
  <si>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</si>
  <si>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</si>
  <si>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</si>
  <si>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</si>
  <si>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</si>
  <si>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</si>
  <si>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</si>
  <si>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</si>
  <si>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</si>
  <si>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</si>
  <si>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</si>
  <si>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</si>
  <si>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</si>
  <si>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</si>
  <si>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</si>
  <si>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</si>
  <si>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</si>
  <si>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</si>
  <si>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</si>
  <si>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</si>
  <si>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</si>
  <si>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</si>
  <si>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</si>
  <si>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</si>
  <si>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</si>
  <si>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</si>
  <si>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</si>
  <si>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</si>
  <si>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</si>
  <si>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</si>
  <si>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</si>
  <si>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</si>
  <si>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</si>
  <si>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</si>
  <si>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</si>
  <si>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</si>
  <si>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</si>
  <si>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</si>
  <si>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</si>
  <si>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</si>
  <si>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</si>
  <si>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</si>
  <si>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</si>
  <si>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</si>
  <si>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</si>
  <si>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</si>
  <si>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</si>
  <si>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</si>
  <si>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</si>
  <si>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</si>
  <si>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</si>
  <si>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</si>
  <si>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</si>
  <si>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</si>
  <si>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</si>
  <si>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</si>
  <si>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</si>
  <si>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</si>
  <si>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</si>
  <si>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</si>
  <si>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</si>
  <si>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</si>
  <si>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</si>
  <si>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</si>
  <si>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</si>
  <si>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</si>
  <si>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</si>
  <si>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</si>
  <si>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</si>
  <si>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</si>
  <si>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</si>
  <si>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</si>
  <si>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</si>
  <si>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</si>
  <si>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</si>
  <si>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</si>
  <si>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</si>
  <si>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</si>
  <si>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</si>
  <si>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</si>
  <si>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</si>
  <si>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</si>
  <si>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</si>
  <si>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</si>
  <si>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</si>
  <si>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</si>
  <si>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</si>
  <si>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</si>
  <si>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</si>
  <si>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</si>
  <si>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</si>
  <si>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</si>
  <si>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</si>
  <si>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</si>
  <si>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</si>
  <si>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</si>
  <si>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</si>
  <si>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</si>
  <si>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</si>
  <si>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</si>
  <si>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</si>
  <si>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</si>
  <si>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</si>
  <si>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</si>
  <si>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</si>
  <si>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</si>
  <si>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</si>
  <si>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</si>
  <si>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</si>
  <si>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</si>
  <si>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</si>
  <si>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</si>
  <si>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</si>
  <si>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</si>
  <si>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</si>
  <si>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</si>
  <si>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</si>
  <si>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</si>
  <si>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</si>
  <si>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</si>
  <si>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</si>
  <si>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</si>
  <si>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</si>
  <si>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</si>
  <si>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</si>
  <si>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</si>
  <si>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</si>
  <si>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</si>
  <si>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</si>
  <si>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</si>
  <si>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</si>
  <si>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</si>
  <si>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</si>
  <si>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</si>
  <si>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</si>
  <si>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</si>
  <si>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</si>
  <si>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</si>
  <si>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</si>
  <si>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</si>
  <si>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</si>
  <si>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</si>
  <si>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</si>
  <si>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</si>
  <si>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</si>
  <si>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</si>
  <si>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</si>
  <si>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</si>
  <si>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</si>
  <si>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</si>
  <si>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</si>
  <si>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</si>
  <si>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</si>
  <si>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</si>
  <si>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</si>
  <si>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</si>
  <si>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</si>
  <si>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</si>
  <si>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</si>
  <si>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</si>
  <si>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</si>
  <si>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</si>
  <si>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</si>
  <si>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</si>
  <si>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</si>
  <si>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</si>
  <si>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</si>
  <si>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</si>
  <si>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</si>
  <si>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</si>
  <si>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</si>
  <si>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</si>
  <si>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</si>
  <si>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</si>
  <si>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</si>
  <si>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</si>
  <si>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</si>
  <si>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</si>
  <si>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</si>
  <si>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</si>
  <si>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</si>
  <si>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</si>
  <si>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</si>
  <si>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</si>
  <si>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</si>
  <si>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</si>
  <si>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</si>
  <si>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</si>
  <si>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</si>
  <si>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</si>
  <si>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</si>
  <si>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</si>
  <si>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</si>
  <si>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</si>
  <si>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</si>
  <si>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</si>
  <si>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</si>
  <si>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</si>
  <si>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</si>
  <si>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</si>
  <si>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</si>
  <si>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</si>
  <si>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</si>
  <si>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</si>
  <si>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</si>
  <si>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</si>
  <si>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</si>
  <si>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</si>
  <si>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</si>
  <si>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</si>
  <si>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</si>
  <si>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</si>
  <si>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</si>
  <si>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</si>
  <si>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</si>
  <si>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</si>
  <si>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</si>
  <si>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</si>
  <si>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</si>
  <si>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</si>
  <si>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</si>
  <si>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</si>
  <si>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</si>
  <si>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</si>
  <si>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</si>
  <si>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</si>
  <si>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</si>
  <si>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</si>
  <si>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</si>
  <si>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</si>
  <si>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</si>
  <si>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</si>
  <si>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</si>
  <si>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</si>
  <si>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</si>
  <si>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</si>
  <si>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</si>
  <si>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</si>
  <si>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</si>
  <si>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</si>
  <si>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</si>
  <si>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</si>
  <si>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</si>
  <si>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</si>
  <si>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</si>
  <si>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</si>
  <si>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</si>
  <si>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</si>
  <si>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</si>
  <si>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</si>
  <si>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</si>
  <si>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</si>
  <si>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</si>
  <si>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</si>
  <si>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</si>
  <si>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</si>
  <si>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</si>
  <si>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</si>
  <si>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</si>
  <si>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</si>
  <si>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</si>
  <si>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</si>
  <si>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</si>
  <si>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</si>
  <si>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</si>
  <si>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</si>
  <si>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</si>
  <si>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</si>
  <si>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</si>
  <si>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</si>
  <si>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</si>
  <si>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</si>
  <si>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</si>
  <si>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</si>
  <si>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</si>
  <si>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</si>
  <si>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</si>
  <si>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</si>
  <si>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</si>
  <si>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</si>
  <si>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</si>
  <si>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</si>
  <si>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</si>
  <si>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</si>
  <si>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</si>
  <si>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</si>
  <si>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</si>
  <si>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</si>
  <si>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</si>
  <si>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</si>
  <si>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</si>
  <si>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</si>
  <si>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</si>
  <si>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</si>
  <si>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</si>
  <si>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</si>
  <si>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</si>
  <si>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</si>
  <si>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</si>
  <si>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</si>
  <si>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</si>
  <si>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</si>
  <si>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</si>
  <si>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</si>
  <si>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</si>
  <si>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</si>
  <si>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</si>
  <si>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</si>
  <si>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</si>
  <si>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</si>
  <si>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</si>
  <si>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</si>
  <si>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</si>
  <si>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</si>
  <si>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</si>
  <si>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</si>
  <si>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</si>
  <si>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</si>
  <si>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</si>
  <si>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</si>
  <si>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</si>
  <si>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</si>
  <si>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</si>
  <si>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</si>
  <si>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</si>
  <si>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</si>
  <si>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</si>
  <si>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</si>
  <si>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</si>
  <si>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</si>
  <si>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</si>
  <si>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</si>
  <si>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</si>
  <si>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</si>
  <si>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</si>
  <si>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</si>
  <si>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</si>
  <si>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</si>
  <si>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</si>
  <si>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</si>
  <si>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</si>
  <si>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</si>
  <si>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</si>
  <si>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</si>
  <si>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</si>
  <si>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</si>
  <si>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</si>
  <si>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</si>
  <si>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</si>
  <si>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</si>
  <si>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</si>
  <si>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</si>
  <si>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</si>
  <si>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</si>
  <si>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</si>
  <si>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</si>
  <si>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</si>
  <si>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</si>
  <si>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</si>
  <si>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</si>
  <si>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</si>
  <si>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</si>
  <si>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</si>
  <si>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</si>
  <si>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</si>
  <si>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</si>
  <si>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</si>
  <si>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</si>
  <si>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</si>
  <si>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</si>
  <si>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</si>
  <si>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</si>
  <si>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</si>
  <si>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</si>
  <si>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</si>
  <si>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</si>
  <si>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</si>
  <si>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</si>
  <si>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</si>
  <si>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</si>
  <si>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</si>
  <si>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</si>
  <si>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</si>
  <si>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</si>
  <si>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</si>
  <si>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</si>
  <si>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</si>
  <si>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</si>
  <si>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</si>
  <si>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</si>
  <si>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</si>
  <si>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</si>
  <si>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</si>
  <si>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</si>
  <si>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</si>
  <si>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</si>
  <si>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</si>
  <si>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</si>
  <si>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</si>
  <si>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</si>
  <si>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</si>
  <si>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</si>
  <si>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</si>
  <si>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</si>
  <si>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</si>
  <si>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</si>
  <si>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</si>
  <si>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</si>
  <si>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</si>
  <si>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</si>
  <si>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</si>
  <si>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</si>
  <si>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</si>
  <si>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</si>
  <si>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</si>
  <si>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</si>
  <si>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</si>
  <si>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</si>
  <si>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</si>
  <si>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</si>
  <si>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</si>
  <si>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</si>
  <si>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</si>
  <si>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</si>
  <si>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</si>
  <si>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</si>
  <si>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</si>
  <si>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</si>
  <si>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</si>
  <si>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</si>
  <si>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</si>
  <si>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</si>
  <si>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</si>
  <si>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</si>
  <si>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</si>
  <si>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</si>
  <si>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</si>
  <si>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</si>
  <si>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</si>
  <si>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</si>
  <si>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</si>
  <si>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</si>
  <si>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</si>
  <si>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</si>
  <si>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</si>
  <si>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</si>
  <si>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</si>
  <si>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</si>
  <si>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</si>
  <si>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</si>
  <si>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</si>
  <si>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</si>
  <si>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</si>
  <si>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</si>
  <si>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</si>
  <si>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</si>
  <si>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</si>
  <si>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</si>
  <si>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</si>
  <si>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</si>
  <si>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</si>
  <si>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</si>
  <si>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</si>
  <si>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</si>
  <si>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</si>
  <si>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</si>
  <si>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</si>
  <si>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</si>
  <si>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</si>
  <si>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</si>
  <si>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</si>
  <si>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</si>
  <si>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</si>
  <si>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</si>
  <si>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</si>
  <si>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</si>
  <si>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</si>
  <si>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</si>
  <si>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</si>
  <si>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</si>
  <si>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</si>
  <si>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</si>
  <si>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</si>
  <si>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</si>
  <si>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</si>
  <si>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</si>
  <si>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</si>
  <si>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</si>
  <si>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</si>
  <si>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</si>
  <si>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</si>
  <si>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</si>
  <si>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</si>
  <si>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</si>
  <si>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</si>
  <si>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</si>
  <si>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</si>
  <si>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</si>
  <si>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</si>
  <si>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</si>
  <si>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</si>
  <si>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</si>
  <si>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</si>
  <si>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</si>
  <si>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</si>
  <si>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</si>
  <si>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</si>
  <si>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</si>
  <si>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</si>
  <si>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</si>
  <si>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</si>
  <si>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</si>
  <si>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</si>
  <si>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</si>
  <si>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</si>
  <si>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</si>
  <si>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</si>
  <si>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</si>
  <si>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</si>
  <si>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</si>
  <si>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</si>
  <si>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</si>
  <si>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</si>
  <si>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</si>
  <si>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</si>
  <si>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</si>
  <si>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</si>
  <si>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</si>
  <si>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</si>
  <si>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</si>
  <si>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</si>
  <si>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</si>
  <si>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</si>
  <si>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</si>
  <si>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</si>
  <si>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</si>
  <si>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</si>
  <si>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</si>
  <si>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</si>
  <si>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</si>
  <si>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</si>
  <si>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</si>
  <si>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</si>
  <si>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</si>
  <si>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</si>
  <si>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</si>
  <si>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</si>
  <si>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</si>
  <si>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</si>
  <si>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</si>
  <si>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</si>
  <si>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</si>
  <si>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</si>
  <si>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</si>
  <si>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</si>
  <si>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</si>
  <si>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</si>
  <si>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</si>
  <si>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</si>
  <si>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</si>
  <si>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</si>
  <si>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</si>
  <si>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</si>
  <si>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</si>
  <si>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</si>
  <si>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</si>
  <si>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</si>
  <si>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</si>
  <si>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</si>
  <si>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</si>
  <si>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</si>
  <si>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</si>
  <si>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</si>
  <si>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</si>
  <si>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</si>
  <si>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</si>
  <si>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</si>
  <si>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</si>
  <si>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</si>
  <si>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</si>
  <si>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</si>
  <si>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</si>
  <si>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</si>
  <si>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</si>
  <si>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</si>
  <si>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</si>
  <si>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</si>
  <si>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</si>
  <si>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</si>
  <si>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</si>
  <si>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</si>
  <si>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</si>
  <si>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</si>
  <si>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</si>
  <si>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</si>
  <si>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</si>
  <si>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</si>
  <si>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</si>
  <si>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</si>
  <si>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</si>
  <si>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</si>
  <si>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</si>
  <si>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</si>
  <si>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</si>
  <si>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</si>
  <si>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</si>
  <si>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</si>
  <si>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</si>
  <si>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</si>
  <si>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</si>
  <si>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</si>
  <si>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</si>
  <si>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</si>
  <si>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</si>
  <si>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</si>
  <si>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</si>
  <si>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</si>
  <si>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</si>
  <si>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</si>
  <si>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</si>
  <si>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</si>
  <si>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</si>
  <si>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</si>
  <si>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</si>
  <si>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</si>
  <si>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</si>
  <si>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</si>
  <si>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</si>
  <si>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</si>
  <si>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</si>
  <si>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</si>
  <si>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</si>
  <si>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</si>
  <si>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</si>
  <si>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</si>
  <si>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</si>
  <si>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</si>
  <si>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</si>
  <si>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</si>
  <si>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</si>
  <si>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</si>
  <si>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</si>
  <si>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</si>
  <si>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</si>
  <si>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</si>
  <si>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</si>
  <si>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</si>
  <si>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</si>
  <si>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</si>
  <si>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</si>
  <si>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</si>
  <si>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</si>
  <si>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</si>
  <si>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</si>
  <si>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</si>
  <si>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</si>
  <si>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</si>
  <si>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</si>
  <si>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</si>
  <si>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</si>
  <si>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</si>
  <si>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</si>
  <si>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</si>
  <si>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</si>
  <si>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</si>
  <si>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</si>
  <si>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</si>
  <si>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</si>
  <si>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</si>
  <si>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</si>
  <si>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</si>
  <si>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</si>
  <si>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</si>
  <si>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</si>
  <si>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</si>
  <si>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</si>
  <si>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</si>
  <si>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</si>
  <si>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</si>
  <si>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</si>
  <si>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</si>
  <si>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</si>
  <si>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</si>
  <si>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</si>
  <si>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</si>
  <si>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</si>
  <si>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</si>
  <si>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</si>
  <si>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</si>
  <si>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</si>
  <si>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</si>
  <si>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</si>
  <si>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</si>
  <si>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</si>
  <si>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</si>
  <si>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</si>
  <si>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</si>
  <si>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</si>
  <si>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</si>
  <si>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</si>
  <si>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</si>
  <si>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</si>
  <si>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</si>
  <si>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</si>
  <si>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</si>
  <si>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</si>
  <si>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</si>
  <si>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</si>
  <si>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</si>
  <si>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</si>
  <si>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</si>
  <si>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</si>
  <si>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</si>
  <si>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</si>
  <si>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</si>
  <si>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</si>
  <si>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</si>
  <si>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</si>
  <si>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</si>
  <si>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</si>
  <si>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</si>
  <si>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</si>
  <si>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</si>
  <si>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</si>
  <si>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</si>
  <si>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</si>
  <si>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</si>
  <si>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</si>
  <si>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</si>
  <si>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</si>
  <si>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</si>
  <si>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</si>
  <si>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</si>
  <si>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</si>
  <si>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</si>
  <si>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</si>
  <si>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</si>
  <si>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</si>
  <si>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</si>
  <si>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</si>
  <si>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</si>
  <si>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</si>
  <si>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</si>
  <si>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</si>
  <si>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</si>
  <si>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</si>
  <si>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</si>
  <si>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</si>
  <si>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</si>
  <si>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</si>
  <si>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</si>
  <si>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</si>
  <si>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</si>
  <si>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</si>
  <si>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</si>
  <si>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</si>
  <si>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</si>
  <si>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</si>
  <si>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</si>
  <si>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</si>
  <si>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</si>
  <si>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</si>
  <si>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</si>
  <si>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</si>
  <si>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</si>
  <si>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</si>
  <si>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</si>
  <si>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</si>
  <si>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</si>
  <si>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</si>
  <si>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</si>
  <si>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</si>
  <si>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</si>
  <si>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</si>
  <si>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</si>
  <si>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</si>
  <si>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</si>
  <si>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</si>
  <si>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</si>
  <si>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</si>
  <si>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</si>
  <si>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</si>
  <si>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</si>
  <si>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</si>
  <si>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</si>
  <si>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</si>
  <si>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</si>
  <si>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</si>
  <si>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</si>
  <si>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</si>
  <si>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</si>
  <si>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</si>
  <si>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</si>
  <si>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</si>
  <si>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</si>
  <si>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</si>
  <si>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</si>
  <si>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</si>
  <si>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</si>
  <si>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</si>
  <si>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</si>
  <si>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</si>
  <si>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</si>
  <si>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</si>
  <si>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</si>
  <si>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</si>
  <si>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</si>
  <si>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</si>
  <si>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</si>
  <si>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</si>
  <si>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</si>
  <si>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</si>
  <si>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</si>
  <si>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</si>
  <si>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</si>
  <si>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</si>
  <si>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</si>
  <si>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</si>
  <si>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</si>
  <si>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</si>
  <si>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</si>
  <si>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</si>
  <si>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</si>
  <si>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</si>
  <si>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</si>
  <si>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</si>
  <si>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</si>
  <si>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</si>
  <si>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</si>
  <si>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</si>
  <si>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</si>
  <si>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</si>
  <si>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</si>
  <si>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</si>
  <si>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</si>
  <si>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</si>
  <si>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</si>
  <si>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</si>
  <si>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</si>
  <si>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</si>
  <si>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</si>
  <si>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</si>
  <si>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</si>
  <si>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</si>
  <si>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</si>
  <si>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</si>
  <si>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</si>
  <si>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</si>
  <si>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</si>
  <si>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</si>
  <si>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</si>
  <si>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</si>
  <si>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</si>
  <si>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</si>
  <si>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</si>
  <si>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</si>
  <si>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</si>
  <si>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</si>
  <si>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</si>
  <si>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</si>
  <si>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</si>
  <si>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</si>
  <si>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</si>
  <si>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</si>
  <si>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</si>
  <si>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</si>
  <si>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</si>
  <si>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</si>
  <si>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</si>
  <si>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</si>
  <si>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</si>
  <si>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</si>
  <si>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</si>
  <si>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</si>
  <si>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</si>
  <si>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</si>
  <si>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</si>
  <si>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</si>
  <si>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</si>
  <si>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</si>
  <si>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</si>
  <si>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</si>
  <si>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</si>
  <si>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</si>
  <si>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</si>
  <si>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</si>
  <si>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</si>
  <si>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</si>
  <si>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</si>
  <si>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</si>
  <si>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</si>
  <si>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</si>
  <si>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</si>
  <si>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</si>
  <si>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</si>
  <si>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</si>
  <si>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</si>
  <si>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</si>
  <si>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</si>
  <si>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</si>
  <si>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</si>
  <si>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</si>
  <si>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</si>
  <si>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</si>
  <si>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</si>
  <si>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</si>
  <si>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</si>
  <si>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</si>
  <si>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</si>
  <si>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</si>
  <si>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</si>
  <si>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</si>
  <si>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</si>
  <si>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</si>
  <si>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</si>
  <si>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</si>
  <si>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</si>
  <si>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</si>
  <si>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</si>
  <si>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</si>
  <si>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</si>
  <si>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</si>
  <si>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</si>
  <si>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</si>
  <si>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</si>
  <si>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</si>
  <si>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</si>
  <si>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</si>
  <si>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</si>
  <si>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</si>
  <si>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</si>
  <si>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</si>
  <si>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</si>
  <si>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</si>
  <si>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</si>
  <si>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</si>
  <si>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</si>
  <si>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</si>
  <si>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</si>
  <si>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</si>
  <si>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</si>
  <si>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</si>
  <si>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</si>
  <si>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</si>
  <si>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</si>
  <si>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</si>
  <si>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</si>
  <si>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</si>
  <si>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</si>
  <si>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</si>
  <si>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</si>
  <si>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</si>
  <si>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</si>
  <si>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</si>
  <si>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</si>
  <si>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</si>
  <si>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</si>
  <si>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</si>
  <si>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</si>
  <si>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</si>
  <si>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</si>
  <si>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</si>
  <si>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</si>
  <si>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</si>
  <si>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</si>
  <si>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</si>
  <si>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</si>
  <si>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</si>
  <si>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</si>
  <si>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</si>
  <si>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</si>
  <si>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</si>
  <si>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</si>
  <si>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</si>
  <si>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</si>
  <si>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</si>
  <si>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</si>
  <si>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</si>
  <si>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</si>
  <si>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</si>
  <si>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</si>
  <si>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</si>
  <si>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</si>
  <si>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</si>
  <si>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</si>
  <si>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</si>
  <si>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</si>
  <si>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</si>
  <si>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</si>
  <si>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</si>
  <si>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</si>
  <si>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</si>
  <si>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</si>
  <si>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</si>
  <si>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</si>
  <si>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</si>
  <si>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</si>
  <si>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</si>
  <si>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</si>
  <si>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</si>
  <si>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</si>
  <si>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</si>
  <si>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</si>
  <si>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</si>
  <si>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</si>
  <si>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</si>
  <si>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</si>
  <si>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</si>
  <si>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</si>
  <si>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</si>
  <si>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</si>
  <si>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</si>
  <si>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</si>
  <si>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</si>
  <si>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</si>
  <si>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</si>
  <si>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</si>
  <si>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</si>
  <si>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</si>
  <si>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</si>
  <si>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</si>
  <si>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</si>
  <si>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</si>
  <si>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</si>
  <si>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</si>
  <si>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</si>
  <si>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</si>
  <si>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</si>
  <si>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</si>
  <si>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</si>
  <si>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</si>
  <si>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</si>
  <si>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</si>
  <si>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</si>
  <si>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</si>
  <si>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</si>
  <si>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</si>
  <si>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</si>
  <si>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</si>
  <si>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</si>
  <si>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</si>
  <si>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</si>
  <si>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</si>
  <si>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</si>
  <si>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</si>
  <si>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</si>
  <si>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</si>
  <si>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</si>
  <si>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</si>
  <si>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</si>
  <si>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</si>
  <si>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</si>
  <si>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</si>
  <si>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</si>
  <si>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</si>
  <si>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</si>
  <si>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</si>
  <si>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</si>
  <si>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</si>
  <si>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</si>
  <si>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</si>
  <si>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</si>
  <si>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</si>
  <si>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</si>
  <si>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</si>
  <si>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</si>
  <si>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</si>
  <si>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</si>
  <si>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</si>
  <si>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</si>
  <si>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</si>
  <si>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</si>
  <si>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</si>
  <si>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</si>
  <si>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</si>
  <si>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</si>
  <si>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</si>
  <si>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</si>
  <si>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</si>
  <si>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</si>
  <si>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</si>
  <si>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</si>
  <si>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</si>
  <si>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</si>
  <si>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</si>
  <si>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</si>
  <si>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</si>
  <si>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</si>
  <si>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</si>
  <si>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</si>
  <si>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</si>
  <si>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</si>
  <si>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</si>
  <si>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</si>
  <si>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</si>
  <si>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</si>
  <si>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</si>
  <si>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</si>
  <si>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</si>
  <si>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</si>
  <si>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</si>
  <si>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</si>
  <si>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</si>
  <si>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</si>
  <si>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</si>
  <si>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</si>
  <si>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</si>
  <si>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</si>
  <si>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</si>
  <si>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</si>
  <si>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</si>
  <si>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</si>
  <si>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</si>
  <si>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</si>
  <si>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</si>
  <si>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</si>
  <si>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</si>
  <si>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</si>
  <si>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</si>
  <si>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</si>
  <si>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</si>
  <si>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</si>
  <si>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</si>
  <si>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</si>
  <si>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</si>
  <si>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</si>
  <si>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</si>
  <si>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</si>
  <si>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</si>
  <si>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</si>
  <si>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</si>
  <si>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</si>
  <si>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</si>
  <si>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</si>
  <si>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</si>
  <si>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</si>
  <si>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</si>
  <si>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</si>
  <si>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</si>
  <si>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</si>
  <si>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</si>
  <si>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</si>
  <si>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</si>
  <si>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</si>
  <si>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</si>
  <si>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</si>
  <si>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</si>
  <si>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</si>
  <si>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</si>
  <si>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</si>
  <si>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</si>
  <si>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</si>
  <si>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</si>
  <si>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</si>
  <si>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</si>
  <si>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</si>
  <si>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</si>
  <si>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</si>
  <si>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</si>
  <si>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</si>
  <si>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</si>
  <si>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</si>
  <si>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</si>
  <si>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</si>
  <si>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</si>
  <si>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</si>
  <si>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</si>
  <si>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</si>
  <si>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</si>
  <si>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</si>
  <si>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</si>
  <si>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</si>
  <si>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</si>
  <si>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</si>
  <si>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</si>
  <si>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</si>
  <si>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</si>
  <si>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</si>
  <si>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</si>
  <si>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</si>
  <si>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</si>
  <si>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</si>
  <si>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</si>
  <si>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</si>
  <si>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</si>
  <si>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</si>
  <si>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</si>
  <si>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</si>
  <si>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</si>
  <si>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</si>
  <si>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</si>
  <si>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</si>
  <si>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</si>
  <si>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</si>
  <si>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</si>
  <si>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</si>
  <si>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</si>
  <si>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</si>
  <si>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</si>
  <si>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</si>
  <si>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</si>
  <si>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</si>
  <si>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</si>
  <si>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</si>
  <si>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</si>
  <si>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</si>
  <si>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</si>
  <si>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</si>
  <si>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</si>
  <si>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</si>
  <si>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</si>
  <si>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</si>
  <si>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</si>
  <si>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</si>
  <si>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</si>
  <si>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</si>
  <si>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</si>
  <si>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</si>
  <si>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</si>
  <si>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</si>
  <si>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</si>
  <si>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</si>
  <si>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</si>
  <si>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</si>
  <si>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</si>
  <si>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</si>
  <si>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</si>
  <si>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</si>
  <si>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</si>
  <si>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</si>
  <si>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</si>
  <si>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</si>
  <si>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</si>
  <si>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</si>
  <si>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</si>
  <si>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</si>
  <si>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</si>
  <si>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</si>
  <si>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</si>
  <si>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</si>
  <si>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</si>
  <si>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</si>
  <si>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</si>
  <si>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</si>
  <si>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</si>
  <si>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</si>
  <si>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</si>
  <si>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</si>
  <si>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</si>
  <si>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</si>
  <si>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</si>
  <si>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</si>
  <si>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</si>
  <si>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</si>
  <si>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</si>
  <si>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</si>
  <si>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</si>
  <si>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</si>
  <si>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</si>
  <si>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</si>
  <si>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</si>
  <si>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</si>
  <si>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</si>
  <si>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</si>
  <si>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</si>
  <si>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</si>
  <si>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</si>
  <si>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</si>
  <si>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</si>
  <si>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</si>
  <si>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</si>
  <si>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</si>
  <si>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</si>
  <si>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</si>
  <si>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</si>
  <si>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</si>
  <si>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</si>
  <si>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</si>
  <si>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</si>
  <si>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</si>
  <si>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</si>
  <si>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</si>
  <si>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</si>
  <si>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</si>
  <si>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</si>
  <si>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</si>
  <si>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</si>
  <si>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</si>
  <si>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</si>
  <si>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</si>
  <si>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</si>
  <si>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</si>
  <si>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</si>
  <si>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</si>
  <si>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</si>
  <si>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</si>
  <si>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</si>
  <si>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</si>
  <si>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</si>
  <si>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</si>
  <si>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</si>
  <si>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</si>
  <si>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</si>
  <si>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</si>
  <si>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</si>
  <si>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</si>
  <si>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</si>
  <si>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</si>
  <si>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</si>
  <si>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</si>
  <si>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</si>
  <si>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</si>
  <si>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</si>
  <si>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</si>
  <si>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</si>
  <si>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</si>
  <si>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</si>
  <si>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</si>
  <si>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</si>
  <si>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</si>
  <si>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</si>
  <si>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</si>
  <si>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</si>
  <si>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</si>
  <si>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</si>
  <si>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</si>
  <si>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</si>
  <si>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</si>
  <si>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</si>
  <si>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</si>
  <si>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</si>
  <si>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</si>
  <si>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</si>
  <si>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</si>
  <si>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</si>
  <si>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</si>
  <si>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</si>
  <si>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</si>
  <si>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</si>
  <si>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</si>
  <si>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</si>
  <si>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</si>
  <si>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</si>
  <si>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</si>
  <si>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</si>
  <si>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</si>
  <si>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</si>
  <si>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</si>
  <si>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</si>
  <si>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</si>
  <si>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</si>
  <si>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</si>
  <si>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</si>
  <si>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</si>
  <si>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</si>
  <si>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</si>
  <si>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</si>
  <si>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</si>
  <si>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</si>
  <si>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</si>
  <si>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</si>
  <si>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</si>
  <si>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</si>
  <si>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</si>
  <si>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</si>
  <si>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</si>
  <si>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</si>
  <si>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</si>
  <si>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</si>
  <si>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</si>
  <si>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</si>
  <si>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</si>
  <si>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</si>
  <si>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</si>
  <si>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</si>
  <si>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</si>
  <si>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</si>
  <si>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</si>
  <si>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</si>
  <si>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</si>
  <si>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</si>
  <si>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</si>
  <si>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</si>
  <si>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</si>
  <si>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</si>
  <si>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</si>
  <si>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</si>
  <si>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</si>
  <si>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</si>
  <si>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</si>
  <si>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</si>
  <si>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</si>
  <si>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</si>
  <si>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</si>
  <si>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</si>
  <si>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</si>
  <si>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</si>
  <si>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</si>
  <si>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</si>
  <si>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</si>
  <si>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</si>
  <si>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</si>
  <si>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</si>
  <si>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</si>
  <si>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</si>
  <si>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</si>
  <si>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</si>
  <si>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</si>
  <si>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</si>
  <si>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</si>
  <si>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</si>
  <si>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</si>
  <si>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</si>
  <si>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</si>
  <si>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</si>
  <si>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</si>
  <si>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</si>
  <si>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</si>
  <si>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</si>
  <si>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</si>
  <si>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</si>
  <si>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</si>
  <si>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</si>
  <si>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</si>
  <si>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</si>
  <si>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</si>
  <si>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</si>
  <si>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</si>
  <si>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</si>
  <si>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</si>
  <si>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</si>
  <si>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</si>
  <si>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</si>
  <si>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</si>
  <si>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</si>
  <si>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</si>
  <si>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</si>
  <si>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</si>
  <si>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</si>
  <si>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</si>
  <si>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</si>
  <si>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</si>
  <si>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</si>
  <si>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</si>
  <si>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</si>
  <si>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</si>
  <si>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</si>
  <si>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</si>
  <si>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</si>
  <si>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</si>
  <si>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</si>
  <si>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</si>
  <si>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</si>
  <si>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</si>
  <si>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</si>
  <si>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</si>
  <si>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</si>
  <si>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</si>
  <si>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</si>
  <si>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</si>
  <si>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</si>
  <si>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</si>
  <si>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</si>
  <si>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</si>
  <si>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</si>
  <si>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</si>
  <si>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</si>
  <si>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</si>
  <si>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</si>
  <si>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</si>
  <si>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</si>
  <si>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</si>
  <si>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</si>
  <si>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</si>
  <si>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</si>
  <si>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</si>
  <si>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</si>
  <si>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</si>
  <si>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</si>
  <si>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</si>
  <si>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</si>
  <si>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</si>
  <si>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</si>
  <si>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</si>
  <si>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</si>
  <si>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</si>
  <si>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</si>
  <si>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</si>
  <si>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</si>
  <si>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</si>
  <si>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</si>
  <si>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</si>
  <si>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</si>
  <si>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</si>
  <si>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</si>
  <si>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</si>
  <si>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</si>
  <si>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</si>
  <si>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</si>
  <si>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</si>
  <si>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</si>
  <si>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</si>
  <si>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</si>
  <si>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</si>
  <si>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</si>
  <si>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</si>
  <si>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</si>
  <si>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</si>
  <si>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</si>
  <si>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</si>
  <si>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</si>
  <si>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</si>
  <si>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</si>
  <si>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</si>
  <si>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</si>
  <si>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</si>
  <si>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</si>
  <si>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</si>
  <si>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</si>
  <si>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</si>
  <si>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</si>
  <si>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</si>
  <si>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</si>
  <si>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</si>
  <si>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</si>
  <si>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</si>
  <si>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</si>
  <si>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</si>
  <si>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</si>
  <si>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</si>
  <si>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</si>
  <si>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</si>
  <si>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</si>
  <si>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</si>
  <si>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</si>
  <si>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</si>
  <si>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</si>
  <si>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</si>
  <si>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</si>
  <si>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</si>
  <si>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</si>
  <si>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</si>
  <si>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</si>
  <si>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</si>
  <si>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</si>
  <si>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</si>
  <si>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</si>
  <si>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</si>
  <si>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</si>
  <si>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</si>
  <si>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</si>
  <si>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</si>
  <si>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</si>
  <si>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</si>
  <si>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</si>
  <si>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</si>
  <si>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</si>
  <si>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</si>
  <si>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</si>
  <si>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</si>
  <si>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</si>
  <si>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</si>
  <si>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</si>
  <si>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</si>
  <si>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</si>
  <si>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</si>
  <si>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</si>
  <si>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</si>
  <si>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</si>
  <si>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</si>
  <si>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</si>
  <si>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</si>
  <si>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</si>
  <si>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</si>
  <si>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</si>
  <si>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</si>
  <si>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</si>
  <si>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</si>
  <si>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</si>
  <si>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</si>
  <si>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</si>
  <si>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</si>
  <si>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</si>
  <si>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</si>
  <si>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</si>
  <si>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</si>
  <si>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</si>
  <si>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</si>
  <si>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</si>
  <si>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</si>
  <si>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</si>
  <si>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</si>
  <si>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</si>
  <si>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</si>
  <si>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</si>
  <si>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</si>
  <si>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</si>
  <si>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</si>
  <si>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</si>
  <si>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</si>
  <si>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</si>
  <si>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</si>
  <si>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</si>
  <si>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</si>
  <si>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</si>
  <si>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</si>
  <si>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</si>
  <si>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</si>
  <si>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</si>
  <si>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</si>
  <si>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</si>
  <si>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</si>
  <si>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</si>
  <si>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</si>
  <si>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</si>
  <si>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</si>
  <si>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</si>
  <si>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</si>
  <si>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</si>
  <si>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</si>
  <si>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</si>
  <si>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</si>
  <si>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</si>
  <si>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</si>
  <si>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</si>
  <si>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</si>
  <si>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</si>
  <si>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</si>
  <si>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</si>
  <si>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</si>
  <si>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</si>
  <si>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</si>
  <si>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</si>
  <si>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</si>
  <si>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</si>
  <si>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</si>
  <si>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</si>
  <si>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</si>
  <si>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</si>
  <si>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</si>
  <si>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</si>
  <si>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</si>
  <si>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</si>
  <si>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</si>
  <si>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</si>
  <si>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</si>
  <si>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</si>
  <si>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</si>
  <si>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</si>
  <si>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</si>
  <si>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</si>
  <si>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</si>
  <si>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</si>
  <si>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</si>
  <si>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</si>
  <si>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</si>
  <si>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</si>
  <si>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</si>
  <si>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</si>
  <si>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</si>
  <si>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</si>
  <si>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</si>
  <si>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</si>
  <si>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</si>
  <si>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</si>
  <si>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</si>
  <si>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</si>
  <si>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</si>
  <si>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</si>
  <si>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</si>
  <si>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</si>
  <si>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</si>
  <si>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</si>
  <si>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</si>
  <si>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</si>
  <si>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</si>
  <si>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</si>
  <si>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</si>
  <si>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</si>
  <si>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</si>
  <si>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</si>
  <si>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</si>
  <si>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</si>
  <si>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</si>
  <si>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</si>
  <si>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</si>
  <si>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</si>
  <si>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</si>
  <si>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</si>
  <si>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</si>
  <si>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</si>
  <si>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</si>
  <si>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</si>
  <si>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</si>
  <si>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</si>
  <si>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</si>
  <si>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</si>
  <si>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</si>
  <si>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</si>
  <si>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</si>
  <si>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</si>
  <si>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</si>
  <si>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</si>
  <si>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</si>
  <si>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</si>
  <si>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</si>
  <si>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</si>
  <si>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</si>
  <si>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</si>
  <si>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</si>
  <si>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</si>
  <si>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</si>
  <si>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</si>
  <si>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</si>
  <si>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</si>
  <si>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</si>
  <si>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</si>
  <si>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</si>
  <si>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</si>
  <si>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</si>
  <si>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</si>
  <si>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</si>
  <si>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</si>
  <si>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</si>
  <si>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</si>
  <si>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</si>
  <si>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</si>
  <si>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</si>
  <si>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</si>
  <si>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</si>
  <si>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</si>
  <si>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</si>
  <si>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</si>
  <si>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</si>
  <si>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</si>
  <si>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</si>
  <si>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</si>
  <si>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</si>
  <si>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</si>
  <si>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</si>
  <si>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</si>
  <si>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</si>
  <si>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</si>
  <si>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</si>
  <si>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</si>
  <si>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</si>
  <si>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</si>
  <si>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</si>
  <si>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</si>
  <si>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</si>
  <si>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</si>
  <si>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</si>
  <si>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</si>
  <si>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</si>
  <si>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</si>
  <si>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</si>
  <si>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</si>
  <si>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</si>
  <si>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</si>
  <si>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</si>
  <si>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</si>
  <si>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</si>
  <si>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</si>
  <si>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</si>
  <si>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</si>
  <si>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</si>
  <si>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</si>
  <si>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</si>
  <si>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</si>
  <si>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</si>
  <si>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</si>
  <si>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</si>
  <si>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</si>
  <si>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</si>
  <si>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</si>
  <si>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</si>
  <si>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</si>
  <si>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</si>
  <si>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</si>
  <si>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</si>
  <si>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</si>
  <si>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</si>
  <si>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</si>
  <si>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</si>
  <si>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</si>
  <si>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</si>
  <si>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</si>
  <si>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</si>
  <si>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</si>
  <si>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</si>
  <si>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</si>
  <si>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</si>
  <si>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</si>
  <si>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</si>
  <si>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</si>
  <si>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</si>
  <si>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</si>
  <si>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</si>
  <si>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</si>
  <si>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</si>
  <si>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</si>
  <si>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</si>
  <si>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</si>
  <si>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</si>
  <si>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</si>
  <si>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</si>
  <si>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</si>
  <si>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</si>
  <si>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</si>
  <si>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</si>
  <si>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</si>
  <si>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</si>
  <si>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</si>
  <si>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</si>
  <si>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</si>
  <si>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</si>
  <si>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</si>
  <si>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</si>
  <si>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</si>
  <si>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</si>
  <si>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</si>
  <si>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</si>
  <si>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</si>
  <si>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</si>
  <si>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</si>
  <si>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</si>
  <si>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</si>
  <si>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</si>
  <si>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</si>
  <si>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</si>
  <si>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</si>
  <si>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</si>
  <si>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</si>
  <si>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</si>
  <si>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</si>
  <si>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</si>
  <si>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</si>
  <si>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</si>
  <si>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</si>
  <si>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</si>
  <si>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</si>
  <si>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</si>
  <si>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</si>
  <si>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</si>
  <si>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</si>
  <si>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</si>
  <si>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</si>
  <si>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</si>
  <si>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</si>
  <si>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</si>
  <si>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</si>
  <si>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</si>
  <si>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</si>
  <si>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</si>
  <si>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</si>
  <si>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</si>
  <si>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</si>
  <si>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</si>
  <si>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</si>
  <si>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</si>
  <si>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</si>
  <si>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</si>
  <si>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</si>
  <si>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</si>
  <si>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</si>
  <si>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</si>
  <si>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</si>
  <si>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</si>
  <si>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</si>
  <si>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</si>
  <si>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</si>
  <si>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</si>
  <si>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</si>
  <si>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</si>
  <si>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</si>
  <si>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</si>
  <si>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</si>
  <si>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</si>
  <si>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</si>
  <si>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</si>
  <si>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</si>
  <si>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</si>
  <si>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</si>
  <si>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</si>
  <si>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</si>
  <si>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</si>
  <si>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</si>
  <si>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</si>
  <si>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</si>
  <si>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</si>
  <si>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</si>
  <si>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</si>
  <si>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</si>
  <si>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</si>
  <si>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</si>
  <si>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</si>
  <si>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</si>
  <si>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</si>
  <si>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</si>
  <si>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</si>
  <si>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</si>
  <si>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</si>
  <si>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</si>
  <si>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</si>
  <si>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</si>
  <si>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</si>
  <si>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</si>
  <si>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</si>
  <si>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</si>
  <si>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</si>
  <si>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</si>
  <si>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</si>
  <si>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</si>
  <si>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</si>
  <si>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</si>
  <si>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</si>
  <si>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</si>
  <si>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</si>
  <si>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</si>
  <si>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</si>
  <si>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</si>
  <si>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</si>
  <si>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</si>
  <si>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</si>
  <si>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</si>
  <si>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</si>
  <si>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</si>
  <si>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</si>
  <si>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</si>
  <si>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</si>
  <si>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</si>
  <si>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</si>
  <si>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</si>
  <si>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</si>
  <si>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</si>
  <si>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</si>
  <si>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</si>
  <si>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</si>
  <si>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</si>
  <si>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</si>
  <si>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</si>
  <si>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</si>
  <si>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</si>
  <si>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</si>
  <si>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</si>
  <si>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</si>
  <si>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</si>
  <si>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</si>
  <si>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</si>
  <si>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</si>
  <si>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</si>
  <si>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</si>
  <si>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</si>
  <si>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</si>
  <si>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</si>
  <si>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</si>
  <si>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</si>
  <si>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</si>
  <si>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</si>
  <si>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</si>
  <si>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</si>
  <si>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</si>
  <si>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</si>
  <si>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</si>
  <si>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</si>
  <si>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</si>
  <si>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</si>
  <si>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</si>
  <si>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</si>
  <si>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</si>
  <si>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</si>
  <si>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</si>
  <si>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</si>
  <si>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</si>
  <si>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</si>
  <si>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</si>
  <si>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</si>
  <si>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</si>
  <si>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</si>
  <si>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</si>
  <si>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</si>
  <si>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</si>
  <si>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</si>
  <si>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</si>
  <si>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</si>
  <si>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</si>
  <si>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</si>
  <si>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</si>
  <si>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</si>
  <si>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</si>
  <si>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</si>
  <si>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</si>
  <si>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</si>
  <si>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</si>
  <si>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</si>
  <si>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</si>
  <si>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</si>
  <si>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</si>
  <si>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</si>
  <si>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</si>
  <si>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</si>
  <si>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</si>
  <si>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</si>
  <si>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</si>
  <si>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</si>
  <si>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</si>
  <si>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</si>
  <si>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</si>
  <si>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</si>
  <si>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</si>
  <si>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</si>
  <si>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</si>
  <si>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</si>
  <si>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</si>
  <si>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</si>
  <si>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</si>
  <si>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</si>
  <si>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</si>
  <si>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</si>
  <si>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</si>
  <si>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</si>
  <si>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</si>
  <si>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</si>
  <si>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</si>
  <si>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</si>
  <si>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</si>
  <si>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</si>
  <si>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</si>
  <si>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</si>
  <si>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</si>
  <si>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</si>
  <si>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</si>
  <si>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</si>
  <si>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</si>
  <si>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</si>
  <si>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</si>
  <si>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</si>
  <si>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</si>
  <si>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</si>
  <si>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</si>
  <si>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</si>
  <si>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</si>
  <si>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</si>
  <si>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</si>
  <si>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</si>
  <si>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</si>
  <si>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</si>
  <si>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</si>
  <si>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</si>
  <si>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</si>
  <si>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</si>
  <si>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</si>
  <si>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</si>
  <si>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</si>
  <si>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</si>
  <si>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</si>
  <si>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</si>
  <si>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</si>
  <si>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</si>
  <si>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</si>
  <si>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</si>
  <si>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</si>
  <si>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</si>
  <si>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</si>
  <si>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</si>
  <si>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</si>
  <si>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</si>
  <si>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</si>
  <si>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</si>
  <si>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</si>
  <si>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</si>
  <si>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</si>
  <si>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</si>
  <si>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</si>
  <si>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</si>
  <si>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</si>
  <si>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</si>
  <si>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</si>
  <si>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</si>
  <si>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</si>
  <si>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</si>
  <si>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</si>
  <si>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</si>
  <si>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</si>
  <si>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</si>
  <si>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</si>
  <si>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</si>
  <si>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</si>
  <si>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</si>
  <si>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</si>
  <si>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</si>
  <si>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</si>
  <si>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</si>
  <si>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</si>
  <si>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</si>
  <si>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</si>
  <si>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</si>
  <si>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</si>
  <si>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</si>
  <si>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</si>
  <si>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</si>
  <si>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</si>
  <si>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</si>
  <si>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</si>
  <si>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</si>
  <si>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</si>
  <si>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</si>
  <si>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</si>
  <si>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</si>
  <si>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</si>
  <si>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</si>
  <si>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</si>
  <si>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</si>
  <si>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</si>
  <si>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</si>
  <si>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</si>
  <si>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</si>
  <si>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</si>
  <si>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</si>
  <si>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</si>
  <si>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</si>
  <si>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</si>
  <si>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</si>
  <si>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</si>
  <si>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</si>
  <si>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</si>
  <si>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</si>
  <si>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</si>
  <si>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</si>
  <si>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</si>
  <si>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</si>
  <si>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</si>
  <si>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</si>
  <si>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</si>
  <si>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</si>
  <si>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</si>
  <si>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</si>
  <si>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</si>
  <si>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</si>
  <si>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</si>
  <si>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</si>
  <si>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</si>
  <si>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</si>
  <si>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</si>
  <si>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</si>
  <si>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</si>
  <si>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</si>
  <si>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</si>
  <si>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</si>
  <si>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</si>
  <si>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</si>
  <si>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</si>
  <si>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</si>
  <si>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</si>
  <si>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</si>
  <si>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</si>
  <si>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</si>
  <si>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</si>
  <si>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</si>
  <si>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</si>
  <si>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</si>
  <si>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</si>
  <si>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</si>
  <si>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</si>
  <si>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</si>
  <si>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</si>
  <si>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</si>
  <si>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</si>
  <si>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</si>
  <si>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</si>
  <si>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</si>
  <si>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</si>
  <si>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</si>
  <si>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</si>
  <si>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</si>
  <si>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</si>
  <si>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</si>
  <si>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</si>
  <si>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</si>
  <si>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</si>
  <si>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</si>
  <si>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</si>
  <si>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</si>
  <si>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</si>
  <si>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</si>
  <si>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</si>
  <si>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</si>
  <si>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</si>
  <si>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</si>
  <si>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</si>
  <si>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</si>
  <si>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</si>
  <si>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</si>
  <si>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</si>
  <si>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</si>
  <si>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</si>
  <si>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</si>
  <si>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</si>
  <si>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</si>
  <si>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</si>
  <si>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</si>
  <si>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</si>
  <si>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</si>
  <si>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</si>
  <si>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</si>
  <si>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</si>
  <si>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</si>
  <si>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</si>
  <si>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</si>
  <si>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</si>
  <si>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</si>
  <si>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</si>
  <si>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</si>
  <si>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</si>
  <si>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</si>
  <si>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</si>
  <si>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</si>
  <si>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</si>
  <si>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</si>
  <si>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</si>
  <si>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</si>
  <si>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</si>
  <si>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</si>
  <si>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</si>
  <si>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</si>
  <si>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</si>
  <si>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</si>
  <si>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</si>
  <si>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</si>
  <si>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</si>
  <si>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</si>
  <si>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</si>
  <si>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</si>
  <si>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</si>
  <si>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</si>
  <si>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</si>
  <si>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</si>
  <si>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</si>
  <si>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</si>
  <si>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</si>
  <si>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</si>
  <si>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</si>
  <si>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</si>
  <si>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</si>
  <si>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</si>
  <si>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</si>
  <si>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</si>
  <si>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</si>
  <si>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</si>
  <si>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</si>
  <si>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</si>
  <si>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</si>
  <si>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</si>
  <si>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</si>
  <si>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</si>
  <si>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</si>
  <si>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</si>
  <si>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</si>
  <si>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</si>
  <si>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</si>
  <si>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</si>
  <si>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</si>
  <si>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</si>
  <si>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</si>
  <si>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</si>
  <si>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</si>
  <si>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</si>
  <si>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</si>
  <si>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</si>
  <si>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</si>
  <si>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</si>
  <si>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</si>
  <si>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</si>
  <si>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</si>
  <si>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</si>
  <si>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</si>
  <si>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</si>
  <si>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</si>
  <si>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</si>
  <si>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</si>
  <si>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</si>
  <si>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</si>
  <si>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</si>
  <si>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</si>
  <si>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</si>
  <si>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</si>
  <si>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</si>
  <si>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</si>
  <si>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</si>
  <si>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</si>
  <si>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</si>
  <si>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</si>
  <si>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</si>
  <si>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</si>
  <si>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</si>
  <si>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</si>
  <si>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</si>
  <si>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</si>
  <si>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</si>
  <si>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</si>
  <si>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</si>
  <si>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</si>
  <si>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</si>
  <si>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</si>
  <si>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</si>
  <si>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</si>
  <si>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</si>
  <si>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</si>
  <si>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</si>
  <si>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</si>
  <si>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</si>
  <si>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</si>
  <si>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</si>
  <si>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</si>
  <si>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</si>
  <si>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</si>
  <si>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</si>
  <si>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</si>
  <si>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</si>
  <si>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</si>
  <si>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</si>
  <si>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</si>
  <si>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</si>
  <si>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</si>
  <si>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</si>
  <si>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</si>
  <si>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</si>
  <si>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</si>
  <si>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</si>
  <si>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</si>
  <si>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</si>
  <si>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</si>
  <si>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</si>
  <si>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</si>
  <si>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</si>
  <si>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</si>
  <si>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</si>
  <si>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</si>
  <si>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</si>
  <si>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</si>
  <si>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</si>
  <si>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</si>
  <si>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</si>
  <si>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</si>
  <si>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</si>
  <si>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</si>
  <si>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</si>
  <si>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</si>
  <si>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</si>
  <si>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</si>
  <si>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</si>
  <si>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</si>
  <si>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</si>
  <si>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</si>
  <si>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</si>
  <si>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</si>
  <si>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</si>
  <si>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</si>
  <si>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</si>
  <si>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</si>
  <si>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</si>
  <si>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</si>
  <si>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</si>
  <si>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</si>
  <si>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</si>
  <si>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</si>
  <si>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</si>
  <si>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</si>
  <si>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</si>
  <si>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</si>
  <si>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</si>
  <si>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</si>
  <si>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</si>
  <si>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</si>
  <si>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</si>
  <si>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</si>
  <si>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</si>
  <si>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</si>
  <si>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</si>
  <si>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</si>
  <si>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</si>
  <si>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</si>
  <si>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</si>
  <si>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</si>
  <si>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</si>
  <si>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</si>
  <si>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</si>
  <si>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</si>
  <si>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</si>
  <si>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</si>
  <si>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</si>
  <si>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</si>
  <si>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</si>
  <si>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</si>
  <si>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</si>
  <si>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</si>
  <si>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</si>
  <si>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</si>
  <si>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</si>
  <si>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</si>
  <si>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</si>
  <si>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</si>
  <si>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</si>
  <si>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</si>
  <si>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</si>
  <si>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</si>
  <si>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</si>
  <si>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</si>
  <si>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</si>
  <si>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</si>
  <si>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</si>
  <si>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</si>
  <si>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</si>
  <si>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</si>
  <si>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</si>
  <si>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</si>
  <si>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</si>
  <si>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</si>
  <si>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</si>
  <si>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</si>
  <si>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</si>
  <si>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</si>
  <si>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</si>
  <si>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</si>
  <si>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</si>
  <si>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</si>
  <si>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</si>
  <si>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</si>
  <si>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</si>
  <si>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</si>
  <si>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</si>
  <si>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</si>
  <si>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</si>
  <si>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</si>
  <si>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</si>
  <si>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</si>
  <si>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</si>
  <si>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</si>
  <si>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</si>
  <si>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</si>
  <si>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</si>
  <si>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</si>
  <si>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</si>
  <si>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</si>
  <si>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</si>
  <si>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</si>
  <si>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</si>
  <si>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</si>
  <si>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</si>
  <si>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</si>
  <si>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</si>
  <si>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</si>
  <si>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</si>
  <si>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</si>
  <si>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</si>
  <si>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</si>
  <si>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</si>
  <si>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</si>
  <si>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</si>
  <si>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</si>
  <si>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</si>
  <si>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</si>
  <si>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</si>
  <si>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</si>
  <si>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</si>
  <si>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</si>
  <si>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</si>
  <si>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</si>
  <si>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</si>
  <si>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</si>
  <si>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</si>
  <si>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</si>
  <si>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</si>
  <si>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</si>
  <si>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</si>
  <si>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</si>
  <si>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</si>
  <si>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</si>
  <si>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</si>
  <si>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</si>
  <si>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</si>
  <si>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</si>
  <si>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</si>
  <si>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</si>
  <si>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</si>
  <si>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</si>
  <si>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</si>
  <si>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</si>
  <si>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</si>
  <si>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</si>
  <si>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</si>
  <si>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</si>
  <si>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</si>
  <si>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</si>
  <si>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</si>
  <si>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</si>
  <si>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</si>
  <si>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</si>
  <si>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</si>
  <si>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</si>
  <si>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</si>
  <si>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</si>
  <si>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</si>
  <si>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</si>
  <si>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</si>
  <si>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</si>
  <si>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</si>
  <si>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</si>
  <si>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</si>
  <si>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</si>
  <si>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</si>
  <si>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</si>
  <si>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</si>
  <si>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</si>
  <si>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</si>
  <si>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</si>
  <si>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</si>
  <si>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</si>
  <si>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</si>
  <si>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</si>
  <si>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</si>
  <si>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</si>
  <si>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</si>
  <si>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</si>
  <si>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</si>
  <si>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</si>
  <si>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</si>
  <si>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</si>
  <si>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</si>
  <si>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</si>
  <si>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</si>
  <si>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</si>
  <si>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</si>
  <si>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</si>
  <si>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</si>
  <si>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</si>
  <si>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</si>
  <si>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</si>
  <si>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</si>
  <si>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</si>
  <si>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</si>
  <si>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</si>
  <si>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</si>
  <si>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</si>
  <si>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</si>
  <si>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</si>
  <si>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</si>
  <si>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</si>
  <si>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</si>
  <si>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</si>
  <si>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</si>
  <si>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</si>
  <si>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</si>
  <si>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</si>
  <si>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</si>
  <si>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</si>
  <si>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</si>
  <si>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</si>
  <si>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</si>
  <si>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</si>
  <si>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</si>
  <si>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</si>
  <si>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</si>
  <si>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</si>
  <si>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</si>
  <si>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</si>
  <si>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</si>
  <si>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</si>
  <si>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</si>
  <si>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</si>
  <si>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</si>
  <si>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</si>
  <si>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</si>
  <si>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</si>
  <si>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</si>
  <si>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</si>
  <si>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</si>
  <si>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</si>
  <si>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</si>
  <si>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</si>
  <si>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</si>
  <si>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</si>
  <si>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</si>
  <si>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</si>
  <si>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</si>
  <si>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</si>
  <si>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</si>
  <si>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</si>
  <si>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</si>
  <si>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</si>
  <si>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</si>
  <si>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</si>
  <si>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</si>
  <si>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</si>
  <si>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</si>
  <si>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</si>
  <si>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</si>
  <si>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</si>
  <si>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</si>
  <si>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</si>
  <si>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</si>
  <si>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</si>
  <si>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</si>
  <si>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</si>
  <si>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</si>
  <si>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</si>
  <si>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</si>
  <si>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</si>
  <si>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</si>
  <si>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</si>
  <si>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</si>
  <si>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</si>
  <si>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</si>
  <si>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</si>
  <si>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</si>
  <si>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</si>
  <si>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</si>
  <si>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</si>
  <si>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</si>
  <si>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</si>
  <si>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</si>
  <si>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</si>
  <si>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</si>
  <si>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</si>
  <si>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</si>
  <si>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</si>
  <si>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</si>
  <si>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</si>
  <si>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</si>
  <si>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</si>
  <si>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</si>
  <si>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</si>
  <si>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</si>
  <si>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</si>
  <si>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</si>
  <si>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</si>
  <si>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</si>
  <si>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</si>
  <si>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</si>
  <si>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</si>
  <si>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</si>
  <si>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</si>
  <si>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</si>
  <si>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</si>
  <si>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</si>
  <si>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</si>
  <si>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</si>
  <si>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</si>
  <si>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</si>
  <si>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</si>
  <si>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</si>
  <si>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</si>
  <si>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</si>
  <si>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</si>
  <si>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</si>
  <si>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</si>
  <si>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</si>
  <si>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</si>
  <si>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</si>
  <si>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</si>
  <si>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</si>
  <si>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</si>
  <si>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</si>
  <si>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</si>
  <si>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</si>
  <si>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</si>
  <si>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</si>
  <si>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</si>
  <si>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</si>
  <si>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</si>
  <si>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</si>
  <si>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</si>
  <si>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</si>
  <si>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</si>
  <si>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</si>
  <si>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</si>
  <si>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</si>
  <si>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</si>
  <si>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</si>
  <si>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</si>
  <si>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</si>
  <si>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</si>
  <si>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</si>
  <si>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</si>
  <si>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</si>
  <si>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</si>
  <si>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</si>
  <si>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</si>
  <si>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</si>
  <si>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</si>
  <si>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</si>
  <si>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</si>
  <si>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</si>
  <si>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</si>
  <si>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</si>
  <si>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</si>
  <si>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</si>
  <si>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</si>
  <si>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</si>
  <si>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</si>
  <si>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</si>
  <si>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</si>
  <si>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</si>
  <si>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</si>
  <si>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</si>
  <si>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</si>
  <si>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</si>
  <si>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</si>
  <si>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</si>
  <si>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</si>
  <si>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</si>
  <si>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</si>
  <si>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</si>
  <si>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</si>
  <si>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</si>
  <si>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</si>
  <si>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</si>
  <si>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</si>
  <si>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</si>
  <si>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</si>
  <si>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</si>
  <si>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</si>
  <si>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</si>
  <si>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</si>
  <si>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</si>
  <si>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</si>
  <si>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</si>
  <si>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</si>
  <si>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</si>
  <si>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</si>
  <si>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</si>
  <si>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</si>
  <si>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</si>
  <si>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</si>
  <si>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</si>
  <si>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</si>
  <si>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</si>
  <si>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</si>
  <si>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</si>
  <si>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</si>
  <si>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</si>
  <si>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</si>
  <si>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</si>
  <si>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</si>
  <si>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</si>
  <si>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</si>
  <si>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</si>
  <si>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</si>
  <si>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</si>
  <si>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</si>
  <si>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</si>
  <si>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</si>
  <si>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</si>
  <si>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</si>
  <si>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</si>
  <si>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</si>
  <si>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</si>
  <si>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</si>
  <si>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</si>
  <si>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</si>
  <si>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</si>
  <si>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</si>
  <si>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</si>
  <si>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</si>
  <si>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</si>
  <si>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</si>
  <si>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</si>
  <si>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</si>
  <si>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</si>
  <si>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</si>
  <si>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</si>
  <si>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</si>
  <si>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</si>
  <si>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</si>
  <si>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</si>
  <si>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</si>
  <si>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</si>
  <si>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</si>
  <si>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</si>
  <si>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</si>
  <si>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</si>
  <si>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</si>
  <si>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</si>
  <si>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</si>
  <si>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</si>
  <si>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</si>
  <si>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</si>
  <si>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</si>
  <si>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</si>
  <si>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</si>
  <si>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</si>
  <si>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</si>
  <si>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</si>
  <si>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</si>
  <si>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</si>
  <si>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</si>
  <si>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</si>
  <si>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</si>
  <si>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</si>
  <si>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</si>
  <si>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</si>
  <si>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</si>
  <si>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</si>
  <si>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</si>
  <si>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</si>
  <si>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</si>
  <si>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</si>
  <si>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</si>
  <si>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</si>
  <si>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</si>
  <si>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</si>
  <si>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</si>
  <si>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</si>
  <si>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</si>
  <si>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</si>
  <si>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</si>
  <si>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</si>
  <si>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</si>
  <si>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</si>
  <si>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</si>
  <si>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</si>
  <si>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</si>
  <si>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</si>
  <si>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</si>
  <si>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</si>
  <si>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</si>
  <si>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</si>
  <si>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</si>
  <si>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</si>
  <si>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</si>
  <si>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</si>
  <si>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</si>
  <si>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</si>
  <si>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</si>
  <si>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</si>
  <si>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</si>
  <si>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</si>
  <si>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</si>
  <si>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</si>
  <si>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</si>
  <si>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</si>
  <si>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</si>
  <si>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</si>
  <si>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</si>
  <si>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</si>
  <si>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</si>
  <si>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</si>
  <si>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</si>
  <si>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</si>
  <si>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</si>
  <si>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</si>
  <si>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</si>
  <si>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</si>
  <si>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</si>
  <si>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</si>
  <si>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</si>
  <si>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</si>
  <si>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</si>
  <si>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</si>
  <si>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</si>
  <si>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</si>
  <si>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</si>
  <si>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</si>
  <si>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</si>
  <si>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</si>
  <si>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</si>
  <si>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</si>
  <si>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</si>
  <si>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</si>
  <si>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</si>
  <si>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</si>
  <si>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</si>
  <si>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</si>
  <si>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</si>
  <si>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</si>
  <si>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</si>
  <si>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</si>
  <si>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</si>
  <si>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</si>
  <si>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</si>
  <si>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</si>
  <si>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</si>
  <si>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</si>
  <si>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</si>
  <si>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</si>
  <si>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</si>
  <si>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</si>
  <si>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</si>
  <si>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</si>
  <si>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</si>
  <si>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</si>
  <si>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</si>
  <si>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</si>
  <si>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</si>
  <si>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</si>
  <si>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</si>
  <si>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</si>
  <si>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</si>
  <si>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</si>
  <si>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</si>
  <si>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</si>
  <si>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</si>
  <si>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</si>
  <si>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</si>
  <si>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</si>
  <si>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</si>
  <si>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</si>
  <si>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</si>
  <si>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</si>
  <si>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</si>
  <si>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</si>
  <si>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</si>
  <si>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</si>
  <si>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</si>
  <si>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</si>
  <si>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</si>
  <si>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</si>
  <si>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</si>
  <si>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</si>
  <si>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</si>
  <si>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</si>
  <si>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</si>
  <si>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</si>
  <si>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</si>
  <si>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</si>
  <si>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</si>
  <si>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</si>
  <si>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</si>
  <si>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</si>
  <si>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</si>
  <si>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</si>
  <si>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</si>
  <si>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</si>
  <si>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</si>
  <si>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</si>
  <si>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</si>
  <si>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</si>
  <si>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</si>
  <si>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</si>
  <si>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</si>
  <si>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</si>
  <si>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</si>
  <si>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</si>
  <si>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</si>
  <si>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</si>
  <si>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</si>
  <si>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</si>
  <si>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</si>
  <si>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</si>
  <si>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</si>
  <si>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</si>
  <si>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</si>
  <si>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</si>
  <si>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</si>
  <si>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</si>
  <si>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</si>
  <si>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</si>
  <si>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</si>
  <si>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</si>
  <si>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</si>
  <si>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</si>
  <si>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</si>
  <si>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</si>
  <si>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</si>
  <si>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</si>
  <si>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</si>
  <si>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</si>
  <si>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</si>
  <si>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</si>
  <si>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</si>
  <si>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</si>
  <si>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</si>
  <si>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</si>
  <si>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</si>
  <si>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</si>
  <si>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</si>
  <si>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</si>
  <si>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</si>
  <si>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</si>
  <si>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</si>
  <si>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</si>
  <si>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</si>
  <si>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</si>
  <si>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</si>
  <si>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</si>
  <si>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</si>
  <si>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</si>
  <si>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</si>
  <si>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</si>
  <si>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</si>
  <si>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</si>
  <si>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</si>
  <si>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</si>
  <si>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</si>
  <si>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</si>
  <si>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</si>
  <si>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</si>
  <si>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</si>
  <si>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</si>
  <si>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</si>
  <si>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</si>
  <si>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</si>
  <si>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</si>
  <si>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</si>
  <si>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</si>
  <si>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</si>
  <si>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</si>
  <si>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</si>
  <si>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</si>
  <si>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</si>
  <si>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</si>
  <si>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</si>
  <si>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</si>
  <si>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</si>
  <si>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</si>
  <si>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</si>
  <si>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</si>
  <si>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</si>
  <si>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</si>
  <si>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</si>
  <si>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</si>
  <si>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</si>
  <si>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</si>
  <si>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</si>
  <si>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</si>
  <si>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</si>
  <si>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</si>
  <si>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</si>
  <si>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</si>
  <si>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</si>
  <si>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</si>
  <si>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</si>
  <si>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</si>
  <si>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</si>
  <si>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</si>
  <si>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</si>
  <si>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</si>
  <si>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</si>
  <si>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</si>
  <si>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</si>
  <si>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</si>
  <si>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</si>
  <si>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</si>
  <si>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</si>
  <si>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</si>
  <si>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</si>
  <si>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</si>
  <si>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</si>
  <si>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</si>
  <si>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</si>
  <si>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</si>
  <si>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</si>
  <si>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</si>
  <si>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</si>
  <si>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</si>
  <si>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</si>
  <si>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</si>
  <si>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</si>
  <si>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</si>
  <si>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</si>
  <si>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</si>
  <si>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</si>
  <si>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</si>
  <si>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</si>
  <si>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</si>
  <si>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</si>
  <si>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</si>
  <si>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</si>
  <si>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</si>
  <si>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</si>
  <si>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</si>
  <si>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</si>
  <si>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</si>
  <si>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</si>
  <si>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</si>
  <si>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</si>
  <si>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</si>
  <si>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</si>
  <si>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</si>
  <si>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</si>
  <si>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</si>
  <si>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</si>
  <si>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</si>
  <si>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</si>
  <si>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</si>
  <si>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</si>
  <si>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</si>
  <si>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</si>
  <si>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</si>
  <si>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</si>
  <si>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</si>
  <si>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</si>
  <si>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</si>
  <si>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</si>
  <si>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</si>
  <si>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</si>
  <si>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</si>
  <si>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</si>
  <si>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</si>
  <si>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</si>
  <si>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</si>
  <si>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</si>
  <si>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</si>
  <si>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</si>
  <si>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</si>
  <si>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</si>
  <si>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</si>
  <si>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</si>
  <si>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</si>
  <si>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</si>
  <si>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</si>
  <si>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</si>
  <si>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</si>
  <si>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</si>
  <si>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</si>
  <si>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</si>
  <si>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</si>
  <si>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</si>
  <si>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</si>
  <si>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</si>
  <si>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</si>
  <si>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</si>
  <si>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</si>
  <si>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</si>
  <si>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</si>
  <si>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</si>
  <si>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</si>
  <si>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</si>
  <si>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</si>
  <si>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</si>
  <si>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</si>
  <si>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</si>
  <si>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</si>
  <si>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</si>
  <si>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</si>
  <si>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</si>
  <si>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</si>
  <si>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</si>
  <si>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</si>
  <si>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</si>
  <si>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</si>
  <si>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</si>
  <si>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</si>
  <si>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</si>
  <si>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</si>
  <si>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</si>
  <si>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</si>
  <si>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</si>
  <si>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</si>
  <si>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</si>
  <si>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</si>
  <si>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</si>
  <si>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</si>
  <si>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</si>
  <si>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</si>
  <si>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</si>
  <si>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</si>
  <si>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</si>
  <si>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</si>
  <si>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</si>
  <si>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</si>
  <si>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</si>
  <si>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</si>
  <si>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</si>
  <si>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</si>
  <si>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</si>
  <si>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</si>
  <si>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</si>
  <si>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</si>
  <si>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</si>
  <si>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</si>
  <si>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</si>
  <si>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</si>
  <si>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</si>
  <si>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</si>
  <si>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</si>
  <si>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</si>
  <si>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</si>
  <si>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</si>
  <si>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</si>
  <si>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</si>
  <si>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</si>
  <si>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</si>
  <si>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</si>
  <si>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</si>
  <si>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</si>
  <si>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</si>
  <si>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</si>
  <si>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</si>
  <si>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</si>
  <si>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</si>
  <si>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</si>
  <si>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</si>
  <si>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</si>
  <si>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</si>
  <si>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</si>
  <si>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</si>
  <si>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</si>
  <si>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</si>
  <si>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</si>
  <si>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</si>
  <si>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</si>
  <si>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</si>
  <si>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</si>
  <si>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</si>
  <si>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</si>
  <si>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</si>
  <si>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</si>
  <si>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</si>
  <si>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</si>
  <si>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</si>
  <si>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</si>
  <si>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</si>
  <si>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</si>
  <si>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</si>
  <si>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</si>
  <si>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</si>
  <si>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</si>
  <si>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</si>
  <si>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</si>
  <si>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</si>
  <si>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</si>
  <si>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</si>
  <si>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</si>
  <si>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</si>
  <si>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</si>
  <si>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</si>
  <si>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</si>
  <si>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</si>
  <si>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</si>
  <si>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</si>
  <si>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</si>
  <si>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</si>
  <si>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</si>
  <si>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</si>
  <si>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</si>
  <si>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</si>
  <si>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</si>
  <si>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</si>
  <si>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</si>
  <si>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</si>
  <si>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</si>
  <si>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</si>
  <si>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</si>
  <si>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</si>
  <si>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</si>
  <si>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</si>
  <si>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</si>
  <si>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</si>
  <si>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</si>
  <si>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</si>
  <si>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</si>
  <si>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</si>
  <si>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</si>
  <si>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</si>
  <si>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</si>
  <si>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</si>
  <si>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</si>
  <si>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</si>
  <si>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</si>
  <si>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</si>
  <si>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</si>
  <si>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</si>
  <si>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</si>
  <si>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</si>
  <si>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</si>
  <si>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</si>
  <si>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</si>
  <si>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</si>
  <si>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</si>
  <si>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</si>
  <si>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</si>
  <si>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</si>
  <si>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</si>
  <si>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</si>
  <si>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</si>
  <si>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</si>
  <si>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</si>
  <si>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</si>
  <si>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</si>
  <si>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</si>
  <si>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</si>
  <si>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</si>
  <si>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</si>
  <si>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</si>
  <si>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</si>
  <si>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</si>
  <si>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</si>
  <si>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</si>
  <si>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</si>
  <si>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</si>
  <si>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</si>
  <si>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</si>
  <si>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</si>
  <si>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</si>
  <si>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</si>
  <si>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</si>
  <si>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</si>
  <si>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</si>
  <si>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</si>
  <si>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</si>
  <si>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</si>
  <si>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</si>
  <si>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</si>
  <si>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</si>
  <si>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</si>
  <si>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</si>
  <si>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</si>
  <si>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</si>
  <si>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</si>
  <si>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</si>
  <si>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</si>
  <si>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</si>
  <si>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</si>
  <si>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</si>
  <si>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</si>
  <si>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</si>
  <si>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</si>
  <si>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</si>
  <si>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</si>
  <si>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</si>
  <si>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</si>
  <si>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</si>
  <si>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</si>
  <si>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</si>
  <si>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</si>
  <si>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</si>
  <si>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</si>
  <si>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</si>
  <si>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</si>
  <si>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</si>
  <si>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</si>
  <si>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</si>
  <si>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</si>
  <si>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</si>
  <si>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</si>
  <si>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</si>
  <si>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</si>
  <si>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</si>
  <si>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</si>
  <si>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</si>
  <si>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</si>
  <si>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</si>
  <si>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</si>
  <si>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</si>
  <si>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</si>
  <si>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</si>
  <si>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</si>
  <si>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</si>
  <si>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</si>
  <si>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</si>
  <si>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</si>
  <si>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</si>
  <si>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</si>
  <si>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</si>
  <si>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</si>
  <si>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</si>
  <si>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</si>
  <si>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</si>
  <si>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</si>
  <si>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</si>
  <si>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</si>
  <si>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</si>
  <si>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</si>
  <si>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</si>
  <si>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</si>
  <si>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</si>
  <si>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</si>
  <si>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</si>
  <si>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</si>
  <si>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</si>
  <si>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</si>
  <si>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</si>
  <si>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</si>
  <si>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</si>
  <si>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</si>
  <si>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</si>
  <si>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</si>
  <si>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</si>
  <si>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</si>
  <si>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</si>
  <si>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</si>
  <si>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</si>
  <si>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</si>
  <si>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</si>
  <si>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</si>
  <si>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</si>
  <si>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</si>
  <si>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</si>
  <si>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</si>
  <si>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</si>
  <si>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</si>
  <si>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</si>
  <si>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</si>
  <si>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</si>
  <si>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</si>
  <si>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</si>
  <si>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</si>
  <si>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</si>
  <si>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</si>
  <si>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</si>
  <si>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</si>
  <si>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</si>
  <si>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</si>
  <si>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</si>
  <si>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</si>
  <si>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</si>
  <si>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</si>
  <si>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</si>
  <si>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</si>
  <si>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</si>
  <si>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</si>
  <si>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</si>
  <si>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</si>
  <si>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</si>
  <si>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</si>
  <si>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</si>
  <si>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</si>
  <si>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</si>
  <si>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</si>
  <si>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</si>
  <si>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</si>
  <si>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</si>
  <si>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</si>
  <si>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</si>
  <si>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</si>
  <si>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</si>
  <si>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</si>
  <si>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</si>
  <si>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</si>
  <si>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</si>
  <si>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</si>
  <si>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</si>
  <si>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</si>
  <si>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</si>
  <si>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</si>
  <si>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</si>
  <si>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</si>
  <si>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</si>
  <si>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</si>
  <si>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</si>
  <si>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</si>
  <si>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</si>
  <si>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</si>
  <si>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</si>
  <si>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</si>
  <si>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</si>
  <si>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</si>
  <si>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</si>
  <si>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</si>
  <si>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</si>
  <si>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</si>
  <si>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</si>
  <si>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</si>
  <si>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</si>
  <si>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</si>
  <si>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</si>
  <si>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</si>
  <si>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</si>
  <si>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</si>
  <si>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</si>
  <si>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</si>
  <si>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</si>
  <si>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</si>
  <si>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</si>
  <si>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</si>
  <si>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</si>
  <si>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</si>
  <si>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</si>
  <si>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</si>
  <si>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</si>
  <si>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</si>
  <si>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</si>
  <si>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</si>
  <si>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</si>
  <si>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</si>
  <si>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</si>
  <si>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</si>
  <si>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</si>
  <si>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</si>
  <si>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</si>
  <si>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</si>
  <si>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</si>
  <si>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</si>
  <si>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</si>
  <si>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</si>
  <si>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</si>
  <si>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</si>
  <si>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</si>
  <si>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</si>
  <si>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</si>
  <si>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</si>
  <si>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</si>
  <si>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</si>
  <si>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</si>
  <si>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</si>
  <si>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</si>
  <si>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</si>
  <si>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</si>
  <si>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</si>
  <si>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</si>
  <si>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</si>
  <si>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</si>
  <si>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</si>
  <si>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</si>
  <si>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</si>
  <si>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</si>
  <si>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</si>
  <si>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</si>
  <si>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</si>
  <si>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</si>
  <si>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</si>
  <si>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</si>
  <si>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</si>
  <si>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</si>
  <si>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</si>
  <si>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</si>
  <si>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</si>
  <si>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</si>
  <si>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</si>
  <si>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</si>
  <si>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</si>
  <si>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</si>
  <si>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</si>
  <si>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</si>
  <si>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</si>
  <si>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</si>
  <si>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</si>
  <si>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</si>
  <si>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</si>
  <si>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</si>
  <si>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</si>
  <si>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</si>
  <si>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</si>
  <si>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</si>
  <si>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</si>
  <si>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</si>
  <si>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</si>
  <si>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</si>
  <si>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</si>
  <si>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</si>
  <si>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</si>
  <si>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</si>
  <si>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</si>
  <si>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</si>
  <si>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</si>
  <si>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</si>
  <si>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</si>
  <si>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</si>
  <si>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</si>
  <si>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</si>
  <si>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</si>
  <si>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</si>
  <si>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</si>
  <si>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</si>
  <si>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</si>
  <si>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</si>
  <si>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</si>
  <si>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</si>
  <si>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</si>
  <si>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</si>
  <si>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</si>
  <si>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</si>
  <si>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</si>
  <si>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</si>
  <si>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</si>
  <si>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</si>
  <si>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</si>
  <si>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</si>
  <si>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</si>
  <si>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</si>
  <si>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</si>
  <si>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</si>
  <si>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</si>
  <si>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</si>
  <si>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</si>
  <si>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</si>
  <si>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</si>
  <si>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</si>
  <si>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</si>
  <si>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</si>
  <si>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</si>
  <si>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</si>
  <si>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</si>
  <si>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</si>
  <si>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</si>
  <si>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</si>
  <si>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</si>
  <si>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</si>
  <si>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</si>
  <si>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</si>
  <si>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</si>
  <si>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</si>
  <si>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</si>
  <si>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</si>
  <si>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</si>
  <si>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</si>
  <si>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</si>
  <si>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</si>
  <si>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</si>
  <si>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</si>
  <si>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</si>
  <si>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</si>
  <si>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</si>
  <si>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</si>
  <si>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</si>
  <si>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</si>
  <si>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</si>
  <si>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</si>
  <si>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</si>
  <si>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</si>
  <si>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</si>
  <si>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</si>
  <si>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</si>
  <si>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</si>
  <si>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</si>
  <si>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</si>
  <si>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</si>
  <si>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</si>
  <si>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</si>
  <si>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</si>
  <si>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</si>
  <si>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</si>
  <si>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</si>
  <si>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</si>
  <si>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</si>
  <si>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</si>
  <si>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</si>
  <si>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</si>
  <si>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</si>
  <si>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</si>
  <si>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</si>
  <si>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</si>
  <si>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</si>
  <si>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</si>
  <si>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</si>
  <si>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</si>
  <si>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</si>
  <si>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</si>
  <si>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</si>
  <si>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</si>
  <si>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</si>
  <si>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</si>
  <si>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</si>
  <si>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</si>
  <si>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</si>
  <si>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</si>
  <si>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</si>
  <si>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</si>
  <si>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</si>
  <si>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</si>
  <si>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</si>
  <si>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</si>
  <si>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</si>
  <si>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</si>
  <si>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</si>
  <si>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</si>
  <si>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</si>
  <si>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</si>
  <si>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</si>
  <si>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</si>
  <si>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</si>
  <si>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</si>
  <si>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</si>
  <si>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</si>
  <si>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</si>
  <si>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</si>
  <si>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</si>
  <si>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</si>
  <si>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</si>
  <si>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</si>
  <si>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</si>
  <si>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</si>
  <si>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</si>
  <si>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</si>
  <si>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</si>
  <si>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</si>
  <si>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</si>
  <si>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</si>
  <si>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</si>
  <si>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</si>
  <si>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</si>
  <si>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</si>
  <si>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</si>
  <si>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</si>
  <si>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</si>
  <si>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</si>
  <si>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</si>
  <si>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</si>
  <si>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</si>
  <si>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</si>
  <si>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</si>
  <si>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</si>
  <si>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</si>
  <si>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</si>
  <si>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</si>
  <si>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</si>
  <si>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</si>
  <si>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</si>
  <si>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</si>
  <si>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</si>
  <si>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</si>
  <si>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</si>
  <si>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</si>
  <si>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</si>
  <si>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</si>
  <si>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</si>
  <si>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</si>
  <si>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</si>
  <si>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</si>
  <si>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</si>
  <si>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</si>
  <si>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</si>
  <si>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</si>
  <si>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</si>
  <si>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</si>
  <si>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</si>
  <si>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</si>
  <si>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</si>
  <si>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</si>
  <si>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</si>
  <si>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</si>
  <si>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</si>
  <si>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</si>
  <si>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</si>
  <si>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</si>
  <si>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</si>
  <si>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</si>
  <si>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</si>
  <si>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</si>
  <si>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</si>
  <si>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</si>
  <si>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</si>
  <si>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</si>
  <si>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</si>
  <si>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</si>
  <si>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</si>
  <si>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</si>
  <si>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</si>
  <si>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</si>
  <si>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</si>
  <si>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</si>
  <si>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</si>
  <si>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</si>
  <si>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</si>
  <si>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</si>
  <si>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</si>
  <si>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</si>
  <si>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</si>
  <si>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</si>
  <si>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</si>
  <si>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</si>
  <si>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</si>
  <si>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</si>
  <si>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</si>
  <si>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</si>
  <si>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</si>
  <si>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</si>
  <si>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</si>
  <si>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</si>
  <si>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</si>
  <si>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</si>
  <si>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</si>
  <si>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</si>
  <si>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</si>
  <si>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</si>
  <si>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</si>
  <si>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</si>
  <si>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</si>
  <si>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</si>
  <si>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</si>
  <si>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</si>
  <si>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</si>
  <si>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</si>
  <si>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</si>
  <si>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</si>
  <si>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</si>
  <si>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</si>
  <si>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</si>
  <si>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</si>
  <si>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</si>
  <si>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</si>
  <si>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</si>
  <si>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</si>
  <si>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</si>
  <si>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</si>
  <si>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</si>
  <si>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</si>
  <si>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</si>
  <si>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</si>
  <si>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</si>
  <si>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</si>
  <si>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</si>
  <si>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</si>
  <si>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</si>
  <si>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</si>
  <si>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</si>
  <si>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</si>
  <si>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</si>
  <si>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</si>
  <si>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</si>
  <si>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</si>
  <si>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</si>
  <si>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</si>
  <si>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</si>
  <si>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</si>
  <si>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</si>
  <si>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</si>
  <si>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</si>
  <si>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</si>
  <si>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</si>
  <si>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</si>
  <si>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</si>
  <si>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</si>
  <si>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</si>
  <si>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</si>
  <si>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</si>
  <si>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</si>
  <si>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</si>
  <si>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</si>
  <si>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</si>
  <si>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</si>
  <si>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</si>
  <si>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</si>
  <si>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</si>
  <si>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</si>
  <si>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</si>
  <si>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</si>
  <si>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</si>
  <si>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</si>
  <si>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</si>
  <si>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</si>
  <si>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</si>
  <si>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</si>
  <si>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</si>
  <si>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</si>
  <si>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</si>
  <si>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</si>
  <si>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</si>
  <si>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</si>
  <si>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</si>
  <si>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</si>
  <si>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</si>
  <si>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</si>
  <si>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</si>
  <si>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</si>
  <si>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</si>
  <si>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</si>
  <si>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</si>
  <si>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</si>
  <si>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</si>
  <si>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</si>
  <si>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</si>
  <si>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</si>
  <si>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</si>
  <si>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</si>
  <si>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</si>
  <si>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</si>
  <si>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</si>
  <si>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</si>
  <si>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</si>
  <si>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</si>
  <si>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</si>
  <si>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</si>
  <si>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</si>
  <si>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</si>
  <si>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</si>
  <si>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</si>
  <si>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</si>
  <si>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</si>
  <si>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</si>
  <si>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</si>
  <si>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</si>
  <si>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</si>
  <si>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</si>
  <si>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</si>
  <si>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</si>
  <si>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</si>
  <si>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</si>
  <si>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</si>
  <si>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</si>
  <si>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</si>
  <si>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</si>
  <si>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</si>
  <si>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</si>
  <si>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</si>
  <si>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</si>
  <si>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</si>
  <si>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</si>
  <si>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</si>
  <si>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</si>
  <si>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</si>
  <si>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</si>
  <si>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</si>
  <si>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</si>
  <si>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</si>
  <si>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</si>
  <si>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</si>
  <si>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</si>
  <si>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</si>
  <si>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</si>
  <si>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</si>
  <si>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</si>
  <si>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</si>
  <si>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</si>
  <si>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</si>
  <si>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</si>
  <si>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</si>
  <si>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</si>
  <si>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</si>
  <si>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</si>
  <si>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</si>
  <si>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</si>
  <si>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</si>
  <si>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</si>
  <si>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</si>
  <si>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</si>
  <si>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</si>
  <si>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</si>
  <si>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</si>
  <si>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</si>
  <si>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</si>
  <si>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</si>
  <si>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</si>
  <si>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</si>
  <si>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</si>
  <si>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</si>
  <si>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</si>
  <si>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</si>
  <si>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</si>
  <si>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</si>
  <si>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</si>
  <si>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</si>
  <si>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</si>
  <si>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</si>
  <si>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</si>
  <si>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</si>
  <si>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</si>
  <si>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</si>
  <si>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</si>
  <si>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</si>
  <si>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</si>
  <si>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</si>
  <si>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</si>
  <si>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</si>
  <si>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</si>
  <si>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</si>
  <si>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</si>
  <si>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</si>
  <si>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</si>
  <si>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</si>
  <si>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</si>
  <si>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</si>
  <si>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</si>
  <si>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</si>
  <si>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</si>
  <si>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</si>
  <si>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</si>
  <si>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</si>
  <si>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</si>
  <si>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</si>
  <si>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</si>
  <si>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</si>
  <si>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</si>
  <si>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</si>
  <si>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</si>
  <si>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</si>
  <si>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</si>
  <si>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</si>
  <si>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</si>
  <si>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</si>
  <si>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</si>
  <si>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</si>
  <si>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</si>
  <si>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</si>
  <si>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</si>
  <si>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</si>
  <si>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</si>
  <si>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</si>
  <si>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</si>
  <si>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</si>
  <si>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</si>
  <si>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</si>
  <si>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</si>
  <si>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</si>
  <si>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</si>
  <si>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</si>
  <si>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</si>
  <si>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</si>
  <si>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</si>
  <si>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</si>
  <si>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</si>
  <si>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</si>
  <si>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</si>
  <si>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</si>
  <si>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</si>
  <si>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</si>
  <si>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</si>
  <si>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</si>
  <si>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</si>
  <si>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</si>
  <si>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</si>
  <si>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</si>
  <si>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</si>
  <si>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</si>
  <si>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</si>
  <si>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</si>
  <si>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</si>
  <si>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</si>
  <si>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</si>
  <si>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</si>
  <si>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</si>
  <si>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</si>
  <si>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</si>
  <si>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</si>
  <si>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</si>
  <si>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</si>
  <si>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</si>
  <si>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</si>
  <si>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</si>
  <si>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</si>
  <si>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</si>
  <si>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</si>
  <si>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</si>
  <si>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</si>
  <si>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</si>
  <si>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</si>
  <si>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</si>
  <si>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</si>
  <si>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</si>
  <si>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</si>
  <si>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</si>
  <si>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</si>
  <si>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</si>
  <si>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</si>
  <si>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</si>
  <si>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</si>
  <si>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</si>
  <si>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</si>
  <si>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</si>
  <si>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</si>
  <si>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</si>
  <si>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</si>
  <si>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</si>
  <si>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</si>
  <si>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</si>
  <si>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</si>
  <si>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</si>
  <si>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</si>
  <si>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</si>
  <si>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</si>
  <si>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</si>
  <si>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</si>
  <si>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</si>
  <si>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</si>
  <si>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</si>
  <si>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</si>
  <si>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</si>
  <si>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</si>
  <si>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</si>
  <si>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</si>
  <si>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</si>
  <si>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</si>
  <si>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</si>
  <si>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</si>
  <si>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</si>
  <si>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</si>
  <si>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</si>
  <si>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</si>
  <si>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</si>
  <si>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</si>
  <si>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</si>
  <si>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</si>
  <si>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</si>
  <si>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</si>
  <si>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</si>
  <si>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</si>
  <si>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</si>
  <si>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</si>
  <si>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</si>
  <si>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</si>
  <si>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</si>
  <si>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</si>
  <si>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</si>
  <si>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</si>
  <si>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</si>
  <si>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</si>
  <si>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</si>
  <si>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</si>
  <si>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</si>
  <si>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</si>
  <si>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</si>
  <si>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</si>
  <si>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</si>
  <si>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</si>
  <si>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</si>
  <si>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</si>
  <si>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</si>
  <si>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</si>
  <si>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</si>
  <si>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</si>
  <si>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</si>
  <si>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</si>
  <si>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</si>
  <si>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</si>
  <si>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</si>
  <si>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</si>
  <si>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</si>
  <si>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</si>
  <si>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</si>
  <si>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</si>
  <si>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</si>
  <si>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</si>
  <si>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</si>
  <si>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</si>
  <si>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</si>
  <si>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</si>
  <si>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</si>
  <si>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</si>
  <si>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</si>
  <si>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</si>
  <si>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</si>
  <si>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</si>
  <si>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</si>
  <si>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</si>
  <si>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</si>
  <si>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</si>
  <si>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</si>
  <si>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</si>
  <si>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</si>
  <si>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</si>
  <si>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</si>
  <si>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</si>
  <si>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</si>
  <si>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</si>
  <si>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</si>
  <si>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</si>
  <si>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</si>
  <si>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</si>
  <si>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</si>
  <si>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</si>
  <si>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</si>
  <si>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</si>
  <si>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</si>
  <si>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</si>
  <si>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</si>
  <si>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</si>
  <si>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</si>
  <si>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</si>
  <si>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</si>
  <si>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</si>
  <si>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</si>
  <si>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</si>
  <si>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</si>
  <si>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</si>
  <si>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</si>
  <si>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</si>
  <si>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</si>
  <si>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</si>
  <si>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</si>
  <si>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</si>
  <si>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</si>
  <si>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</si>
  <si>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</si>
  <si>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</si>
  <si>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</si>
  <si>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</si>
  <si>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</si>
  <si>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</si>
  <si>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</si>
  <si>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</si>
  <si>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</si>
  <si>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</si>
  <si>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</si>
  <si>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</si>
  <si>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</si>
  <si>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</si>
  <si>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</si>
  <si>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</si>
  <si>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</si>
  <si>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</si>
  <si>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</si>
  <si>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</si>
  <si>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</si>
  <si>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</si>
  <si>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</si>
  <si>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</si>
  <si>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</si>
  <si>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</si>
  <si>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</si>
  <si>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</si>
  <si>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</si>
  <si>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</si>
  <si>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</si>
  <si>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</si>
  <si>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</si>
  <si>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</si>
  <si>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</si>
  <si>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</si>
  <si>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</si>
  <si>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</si>
  <si>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</si>
  <si>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</si>
  <si>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</si>
  <si>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</si>
  <si>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</si>
  <si>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</si>
  <si>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</si>
  <si>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</si>
  <si>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</si>
  <si>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</si>
  <si>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</si>
  <si>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</si>
  <si>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</si>
  <si>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</si>
  <si>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</si>
  <si>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</si>
  <si>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</si>
  <si>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</si>
  <si>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</si>
  <si>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</si>
  <si>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</si>
  <si>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</si>
  <si>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</si>
  <si>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</si>
  <si>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</si>
  <si>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</si>
  <si>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</si>
  <si>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</si>
  <si>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</si>
  <si>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</si>
  <si>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</si>
  <si>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</si>
  <si>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</si>
  <si>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</si>
  <si>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</si>
  <si>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</si>
  <si>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</si>
  <si>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</si>
  <si>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</si>
  <si>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</si>
  <si>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</si>
  <si>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</si>
  <si>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</si>
  <si>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</si>
  <si>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</si>
  <si>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</si>
  <si>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</si>
  <si>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</si>
  <si>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</si>
  <si>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</si>
  <si>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</si>
  <si>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</si>
  <si>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</si>
  <si>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</si>
  <si>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</si>
  <si>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</si>
  <si>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</si>
  <si>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</si>
  <si>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</si>
  <si>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</si>
  <si>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</si>
  <si>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</si>
  <si>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</si>
  <si>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</si>
  <si>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</si>
  <si>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</si>
  <si>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</si>
  <si>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</si>
  <si>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</si>
  <si>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</si>
  <si>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</si>
  <si>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</si>
  <si>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</si>
  <si>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</si>
  <si>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</si>
  <si>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</si>
  <si>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</si>
  <si>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</si>
  <si>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</si>
  <si>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</si>
  <si>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</si>
  <si>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</si>
  <si>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</si>
  <si>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</si>
  <si>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</si>
  <si>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</si>
  <si>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</si>
  <si>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</si>
  <si>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</si>
  <si>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</si>
  <si>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</si>
  <si>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</si>
  <si>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</si>
  <si>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</si>
  <si>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</si>
  <si>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</si>
  <si>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</si>
  <si>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</si>
  <si>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</si>
  <si>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</si>
  <si>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</si>
  <si>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</si>
  <si>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</si>
  <si>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</si>
  <si>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</si>
  <si>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</si>
  <si>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</si>
  <si>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</si>
  <si>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</si>
  <si>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</si>
  <si>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</si>
  <si>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</si>
  <si>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</si>
  <si>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</si>
  <si>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</si>
  <si>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</si>
  <si>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</si>
  <si>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</si>
  <si>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</si>
  <si>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</si>
  <si>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</si>
  <si>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</si>
  <si>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</si>
  <si>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</si>
  <si>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</si>
  <si>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</si>
  <si>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</si>
  <si>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</si>
  <si>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</si>
  <si>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</si>
  <si>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</si>
  <si>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</si>
  <si>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</si>
  <si>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</si>
  <si>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</si>
  <si>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</si>
  <si>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</si>
  <si>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</si>
  <si>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</si>
  <si>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</si>
  <si>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</si>
  <si>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</si>
  <si>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</si>
  <si>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</si>
  <si>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</si>
  <si>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</si>
  <si>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</si>
  <si>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</si>
  <si>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</si>
  <si>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</si>
  <si>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</si>
  <si>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</si>
  <si>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</si>
  <si>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</si>
  <si>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</si>
  <si>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</si>
  <si>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</si>
  <si>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</si>
  <si>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</si>
  <si>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</si>
  <si>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</si>
  <si>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</si>
  <si>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</si>
  <si>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</si>
  <si>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</si>
  <si>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</si>
  <si>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</si>
  <si>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</si>
  <si>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</si>
  <si>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</si>
  <si>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</si>
  <si>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</si>
  <si>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</si>
  <si>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</si>
  <si>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</si>
  <si>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</si>
  <si>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</si>
  <si>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</si>
  <si>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</si>
  <si>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</si>
  <si>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</si>
  <si>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</si>
  <si>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</si>
  <si>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</si>
  <si>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</si>
  <si>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</si>
  <si>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</si>
  <si>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</si>
  <si>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</si>
  <si>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</si>
  <si>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</si>
  <si>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</si>
  <si>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</si>
  <si>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</si>
  <si>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</si>
  <si>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</si>
  <si>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</si>
  <si>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</si>
  <si>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</si>
  <si>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</si>
  <si>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</si>
  <si>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</si>
  <si>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</si>
  <si>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</si>
  <si>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</si>
  <si>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</si>
  <si>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</si>
  <si>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</si>
  <si>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</si>
  <si>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</si>
  <si>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</si>
  <si>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</si>
  <si>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</si>
  <si>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</si>
  <si>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</si>
  <si>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</si>
  <si>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</si>
  <si>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</si>
  <si>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</si>
  <si>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</si>
  <si>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</si>
  <si>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</si>
  <si>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</si>
  <si>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</si>
  <si>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</si>
  <si>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</si>
  <si>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</si>
  <si>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</si>
  <si>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</si>
  <si>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</si>
  <si>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</si>
  <si>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</si>
  <si>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</si>
  <si>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</si>
  <si>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</si>
  <si>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</si>
  <si>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</si>
  <si>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</si>
  <si>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</si>
  <si>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</si>
  <si>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</si>
  <si>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</si>
  <si>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</si>
  <si>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</si>
  <si>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</si>
  <si>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</si>
  <si>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</si>
  <si>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</si>
  <si>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</si>
  <si>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</si>
  <si>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</si>
  <si>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</si>
  <si>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</si>
  <si>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</si>
  <si>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</si>
  <si>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</si>
  <si>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</si>
  <si>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</si>
  <si>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</si>
  <si>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</si>
  <si>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</si>
  <si>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</si>
  <si>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</si>
  <si>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</si>
  <si>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</si>
  <si>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</si>
  <si>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</si>
  <si>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</si>
  <si>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</si>
  <si>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</si>
  <si>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</si>
  <si>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</si>
  <si>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</si>
  <si>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</si>
  <si>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</si>
  <si>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</si>
  <si>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</si>
  <si>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</si>
  <si>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</si>
  <si>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</si>
  <si>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</si>
  <si>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</si>
  <si>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</si>
  <si>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</si>
  <si>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</si>
  <si>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</si>
  <si>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</si>
  <si>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</si>
  <si>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</si>
  <si>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</si>
  <si>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</si>
  <si>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</si>
  <si>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</si>
  <si>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</si>
  <si>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</si>
  <si>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</si>
  <si>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</si>
  <si>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</si>
  <si>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</si>
  <si>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</si>
  <si>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</si>
  <si>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</si>
  <si>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</si>
  <si>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</si>
  <si>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</si>
  <si>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</si>
  <si>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</si>
  <si>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</si>
  <si>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</si>
  <si>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</si>
  <si>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</si>
  <si>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</si>
  <si>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</si>
  <si>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</si>
  <si>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</si>
  <si>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</si>
  <si>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</si>
  <si>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</si>
  <si>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</si>
  <si>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</si>
  <si>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</si>
  <si>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</si>
  <si>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</si>
  <si>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</si>
  <si>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</si>
  <si>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</si>
  <si>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</si>
  <si>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</si>
  <si>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</si>
  <si>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</si>
  <si>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</si>
  <si>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</si>
  <si>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</si>
  <si>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</si>
  <si>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</si>
  <si>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</si>
  <si>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</si>
  <si>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</si>
  <si>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</si>
  <si>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</si>
  <si>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</si>
  <si>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</si>
  <si>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</si>
  <si>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</si>
  <si>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</si>
  <si>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</si>
  <si>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</si>
  <si>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</si>
  <si>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</si>
  <si>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</si>
  <si>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</si>
  <si>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</si>
  <si>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</si>
  <si>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</si>
  <si>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</si>
  <si>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</si>
  <si>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</si>
  <si>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</si>
  <si>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</si>
  <si>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</si>
  <si>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</si>
  <si>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</si>
  <si>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</si>
  <si>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</si>
  <si>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</si>
  <si>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</si>
  <si>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</si>
  <si>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</si>
  <si>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</si>
  <si>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</si>
  <si>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</si>
  <si>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</si>
  <si>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</si>
  <si>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</si>
  <si>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</si>
  <si>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</si>
  <si>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</si>
  <si>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</si>
  <si>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</si>
  <si>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</si>
  <si>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</si>
  <si>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</si>
  <si>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</si>
  <si>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</si>
  <si>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</si>
  <si>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</si>
  <si>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</si>
  <si>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</si>
  <si>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</si>
  <si>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</si>
  <si>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</si>
  <si>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</si>
  <si>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</si>
  <si>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</si>
  <si>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</si>
  <si>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</si>
  <si>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</si>
  <si>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</si>
  <si>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</si>
  <si>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</si>
  <si>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</si>
  <si>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</si>
  <si>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</si>
  <si>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</si>
  <si>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</si>
  <si>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</si>
  <si>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</si>
  <si>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</si>
  <si>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</si>
  <si>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</si>
  <si>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</si>
  <si>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</si>
  <si>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</si>
  <si>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</si>
  <si>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</si>
  <si>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</si>
  <si>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</si>
  <si>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</si>
  <si>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</si>
  <si>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</si>
  <si>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</si>
  <si>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</si>
  <si>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</si>
  <si>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</si>
  <si>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</si>
  <si>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</si>
  <si>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</si>
  <si>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</si>
  <si>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</si>
  <si>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</si>
  <si>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</si>
  <si>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</si>
  <si>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</si>
  <si>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</si>
  <si>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</si>
  <si>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</si>
  <si>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</si>
  <si>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</si>
  <si>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</si>
  <si>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</si>
  <si>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</si>
  <si>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</si>
  <si>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</si>
  <si>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</si>
  <si>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</si>
  <si>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</si>
  <si>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</si>
  <si>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</si>
  <si>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</si>
  <si>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</si>
  <si>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</si>
  <si>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</si>
  <si>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</si>
  <si>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</si>
  <si>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</si>
  <si>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</si>
  <si>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</si>
  <si>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</si>
  <si>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</si>
  <si>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</si>
  <si>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</si>
  <si>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</si>
  <si>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</si>
  <si>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</si>
  <si>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</si>
  <si>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</si>
  <si>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</si>
  <si>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</si>
  <si>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</si>
  <si>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</si>
  <si>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</si>
  <si>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</si>
  <si>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</si>
  <si>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</si>
  <si>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</si>
  <si>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</si>
  <si>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</si>
  <si>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</si>
  <si>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</si>
  <si>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</si>
  <si>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</si>
  <si>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</si>
  <si>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</si>
  <si>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</si>
  <si>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</si>
  <si>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</si>
  <si>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</si>
  <si>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</si>
  <si>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</si>
  <si>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</si>
  <si>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</si>
  <si>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</si>
  <si>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</si>
  <si>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</si>
  <si>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</si>
  <si>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</si>
  <si>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</si>
  <si>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</si>
  <si>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</si>
  <si>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</si>
  <si>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</si>
  <si>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</si>
  <si>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</si>
  <si>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</si>
  <si>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</si>
  <si>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</si>
  <si>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</si>
  <si>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</si>
  <si>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</si>
  <si>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</si>
  <si>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</si>
  <si>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</si>
  <si>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</si>
  <si>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</si>
  <si>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</si>
  <si>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</si>
  <si>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</si>
  <si>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</si>
  <si>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</si>
  <si>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</si>
  <si>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</si>
  <si>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</si>
  <si>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</si>
  <si>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</si>
  <si>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</si>
  <si>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</si>
  <si>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</si>
  <si>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</si>
  <si>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</si>
  <si>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</si>
  <si>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</si>
  <si>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</si>
  <si>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</si>
  <si>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</si>
  <si>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</si>
  <si>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</si>
  <si>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</si>
  <si>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</si>
  <si>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</si>
  <si>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</si>
  <si>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</si>
  <si>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</si>
  <si>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</si>
  <si>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</si>
  <si>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</si>
  <si>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</si>
  <si>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</si>
  <si>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</si>
  <si>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</si>
  <si>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</si>
  <si>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</si>
  <si>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</si>
  <si>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</si>
  <si>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</si>
  <si>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</si>
  <si>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</si>
  <si>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</si>
  <si>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</si>
  <si>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</si>
  <si>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</si>
  <si>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</si>
  <si>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</si>
  <si>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</si>
  <si>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</si>
  <si>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</si>
  <si>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</si>
  <si>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</si>
  <si>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</si>
  <si>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</si>
  <si>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</si>
  <si>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</si>
  <si>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</si>
  <si>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</si>
  <si>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</si>
  <si>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</si>
  <si>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</si>
  <si>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</si>
  <si>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</si>
  <si>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</si>
  <si>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</si>
  <si>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</si>
  <si>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</si>
  <si>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</si>
  <si>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</si>
  <si>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</si>
  <si>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</si>
  <si>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</si>
  <si>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</si>
  <si>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</si>
  <si>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</si>
  <si>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</si>
  <si>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</si>
  <si>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</si>
  <si>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</si>
  <si>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</si>
  <si>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</si>
  <si>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</si>
  <si>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</si>
  <si>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</si>
  <si>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</si>
  <si>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</si>
  <si>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</si>
  <si>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</si>
  <si>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</si>
  <si>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</si>
  <si>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</si>
  <si>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</si>
  <si>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</si>
  <si>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</si>
  <si>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</si>
  <si>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</si>
  <si>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</si>
  <si>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</si>
  <si>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</si>
  <si>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</si>
  <si>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</si>
  <si>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</si>
  <si>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</si>
  <si>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</si>
  <si>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</si>
  <si>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</si>
  <si>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</si>
  <si>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</si>
  <si>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</si>
  <si>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</si>
  <si>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</si>
  <si>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</si>
  <si>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</si>
  <si>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</si>
  <si>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</si>
  <si>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</si>
  <si>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</si>
  <si>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</si>
  <si>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</si>
  <si>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</si>
  <si>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</si>
  <si>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</si>
  <si>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</si>
  <si>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</si>
  <si>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</si>
  <si>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</si>
  <si>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</si>
  <si>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</si>
  <si>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</si>
  <si>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</si>
  <si>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</si>
  <si>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</si>
  <si>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</si>
  <si>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</si>
  <si>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</si>
  <si>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</si>
  <si>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</si>
  <si>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</si>
  <si>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</si>
  <si>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</si>
  <si>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</si>
  <si>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</si>
  <si>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</si>
  <si>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</si>
  <si>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</si>
  <si>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</si>
  <si>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</si>
  <si>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</si>
  <si>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</si>
  <si>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</si>
  <si>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</si>
  <si>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</si>
  <si>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</si>
  <si>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</si>
  <si>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</si>
  <si>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</si>
  <si>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</si>
  <si>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</si>
  <si>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</si>
  <si>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</si>
  <si>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</si>
  <si>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</si>
  <si>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</si>
  <si>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</si>
  <si>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</si>
  <si>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</si>
  <si>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</si>
  <si>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</si>
  <si>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</si>
  <si>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</si>
  <si>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</si>
  <si>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</si>
  <si>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</si>
  <si>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</si>
  <si>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</si>
  <si>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</si>
  <si>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</si>
  <si>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</si>
  <si>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</si>
  <si>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</si>
  <si>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</si>
  <si>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</si>
  <si>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</si>
  <si>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</si>
  <si>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</si>
  <si>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</si>
  <si>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</si>
  <si>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</si>
  <si>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</si>
  <si>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</si>
  <si>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</si>
  <si>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</si>
  <si>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</si>
  <si>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</si>
  <si>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</si>
  <si>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</si>
  <si>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</si>
  <si>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</si>
  <si>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</si>
  <si>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</si>
  <si>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</si>
  <si>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</si>
  <si>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</si>
  <si>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</si>
  <si>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</si>
  <si>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</si>
  <si>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</si>
  <si>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</si>
  <si>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</si>
  <si>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</si>
  <si>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</si>
  <si>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</si>
  <si>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</si>
  <si>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</si>
  <si>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</si>
  <si>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</si>
  <si>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</si>
  <si>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</si>
  <si>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</si>
  <si>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</si>
  <si>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</si>
  <si>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</si>
  <si>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</si>
  <si>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</si>
  <si>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</si>
  <si>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</si>
  <si>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</si>
  <si>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</si>
  <si>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</si>
  <si>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</si>
  <si>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</si>
  <si>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</si>
  <si>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</si>
  <si>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</si>
  <si>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</si>
  <si>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</si>
  <si>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</si>
  <si>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</si>
  <si>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</si>
  <si>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</si>
  <si>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</si>
  <si>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</si>
  <si>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</si>
  <si>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</si>
  <si>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</si>
  <si>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</si>
  <si>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</si>
  <si>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</si>
  <si>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</si>
  <si>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</si>
  <si>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</si>
  <si>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</si>
  <si>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</si>
  <si>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</si>
  <si>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</si>
  <si>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</si>
  <si>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</si>
  <si>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</si>
  <si>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</si>
  <si>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</si>
  <si>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</si>
  <si>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</si>
  <si>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</si>
  <si>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</si>
  <si>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</si>
  <si>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</si>
  <si>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</si>
  <si>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</si>
  <si>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</si>
  <si>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</si>
  <si>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</si>
  <si>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</si>
  <si>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</si>
  <si>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</si>
  <si>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</si>
  <si>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</si>
  <si>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</si>
  <si>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</si>
  <si>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</si>
  <si>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</si>
  <si>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</si>
  <si>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</si>
  <si>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</si>
  <si>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</si>
  <si>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</si>
  <si>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</si>
  <si>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</si>
  <si>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</si>
  <si>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</si>
  <si>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</si>
  <si>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</si>
  <si>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</si>
  <si>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</si>
  <si>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</si>
  <si>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</si>
  <si>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</si>
  <si>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</si>
  <si>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</si>
  <si>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</si>
  <si>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</si>
  <si>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</si>
  <si>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</si>
  <si>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</si>
  <si>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</si>
  <si>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</si>
  <si>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</si>
  <si>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</si>
  <si>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</si>
  <si>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</si>
  <si>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</si>
  <si>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</si>
  <si>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</si>
  <si>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</si>
  <si>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</si>
  <si>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</si>
  <si>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</si>
  <si>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</si>
  <si>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</si>
  <si>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</si>
  <si>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</si>
  <si>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</si>
  <si>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</si>
  <si>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</si>
  <si>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</si>
  <si>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</si>
  <si>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</si>
  <si>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</si>
  <si>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</si>
  <si>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</si>
  <si>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</si>
  <si>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</si>
  <si>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</si>
  <si>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</si>
  <si>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</si>
  <si>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</si>
  <si>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</si>
  <si>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</si>
  <si>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</si>
  <si>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</si>
  <si>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</si>
  <si>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</si>
  <si>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</si>
  <si>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</si>
  <si>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</si>
  <si>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</si>
  <si>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</si>
  <si>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</si>
  <si>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</si>
  <si>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</si>
  <si>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</si>
  <si>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</si>
  <si>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</si>
  <si>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</si>
  <si>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</si>
  <si>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</si>
  <si>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</si>
  <si>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</si>
  <si>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</si>
  <si>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</si>
  <si>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</si>
  <si>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</si>
  <si>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</si>
  <si>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</si>
  <si>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</si>
  <si>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</si>
  <si>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</si>
  <si>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</si>
  <si>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</si>
  <si>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</si>
  <si>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</si>
  <si>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</si>
  <si>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</si>
  <si>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</si>
  <si>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</si>
  <si>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</si>
  <si>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</si>
  <si>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</si>
  <si>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</si>
  <si>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</si>
  <si>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</si>
  <si>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</si>
  <si>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</si>
  <si>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</si>
  <si>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</si>
  <si>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</si>
  <si>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</si>
  <si>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</si>
  <si>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</si>
  <si>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</si>
  <si>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</si>
  <si>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</si>
  <si>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</si>
  <si>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</si>
  <si>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</si>
  <si>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</si>
  <si>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</si>
  <si>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</si>
  <si>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</si>
  <si>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</si>
  <si>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</si>
  <si>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</si>
  <si>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</si>
  <si>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</si>
  <si>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</si>
  <si>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</si>
  <si>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</si>
  <si>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</si>
  <si>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</si>
  <si>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</si>
  <si>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</si>
  <si>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</si>
  <si>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</si>
  <si>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</si>
  <si>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</si>
  <si>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</si>
  <si>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</si>
  <si>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</si>
  <si>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</si>
  <si>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</si>
  <si>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</si>
  <si>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</si>
  <si>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</si>
  <si>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</si>
  <si>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</si>
  <si>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</si>
  <si>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</si>
  <si>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</si>
  <si>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</si>
  <si>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</si>
  <si>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</si>
  <si>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</si>
  <si>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</si>
  <si>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</si>
  <si>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</si>
  <si>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</si>
  <si>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</si>
  <si>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</si>
  <si>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</si>
  <si>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</si>
  <si>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</si>
  <si>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</si>
  <si>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</si>
  <si>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</si>
  <si>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</si>
  <si>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</si>
  <si>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</si>
  <si>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</si>
  <si>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</si>
  <si>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</si>
  <si>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</si>
  <si>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</si>
  <si>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</si>
  <si>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</si>
  <si>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</si>
  <si>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</si>
  <si>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</si>
  <si>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</si>
  <si>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</si>
  <si>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</si>
  <si>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</si>
  <si>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</si>
  <si>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</si>
  <si>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</si>
  <si>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</si>
  <si>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</si>
  <si>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</si>
  <si>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</si>
  <si>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</si>
  <si>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</si>
  <si>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</si>
  <si>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</si>
  <si>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</si>
  <si>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</si>
  <si>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</si>
  <si>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</si>
  <si>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</si>
  <si>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</si>
  <si>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</si>
  <si>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</si>
  <si>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</si>
  <si>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</si>
  <si>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</si>
  <si>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</si>
  <si>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</si>
  <si>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</si>
  <si>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</si>
  <si>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</si>
  <si>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</si>
  <si>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</si>
  <si>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</si>
  <si>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</si>
  <si>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</si>
  <si>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</si>
  <si>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</si>
  <si>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</si>
  <si>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</si>
  <si>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</si>
  <si>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</si>
  <si>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</si>
  <si>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</si>
  <si>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</si>
  <si>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</si>
  <si>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</si>
  <si>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</si>
  <si>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</si>
  <si>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</si>
  <si>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</si>
  <si>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</si>
  <si>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</si>
  <si>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</si>
  <si>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</si>
  <si>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</si>
  <si>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</si>
  <si>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</si>
  <si>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</si>
  <si>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</si>
  <si>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</si>
  <si>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</si>
  <si>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</si>
  <si>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</si>
  <si>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</si>
  <si>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</si>
  <si>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</si>
  <si>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</si>
  <si>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</si>
  <si>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</si>
  <si>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</si>
  <si>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</si>
  <si>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</si>
  <si>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</si>
  <si>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</si>
  <si>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</si>
  <si>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</si>
  <si>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</si>
  <si>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</si>
  <si>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</si>
  <si>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</si>
  <si>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</si>
  <si>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</si>
  <si>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</si>
  <si>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</si>
  <si>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</si>
  <si>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</si>
  <si>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</si>
  <si>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</si>
  <si>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</si>
  <si>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</si>
  <si>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</si>
  <si>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</si>
  <si>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</si>
  <si>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</si>
  <si>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</si>
  <si>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</si>
  <si>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</si>
  <si>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</si>
  <si>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</si>
  <si>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</si>
  <si>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</si>
  <si>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</si>
  <si>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</si>
  <si>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</si>
  <si>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</si>
  <si>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</si>
  <si>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</si>
  <si>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</si>
  <si>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</si>
  <si>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</si>
  <si>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</si>
  <si>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</si>
  <si>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</si>
  <si>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</si>
  <si>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</si>
  <si>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</si>
  <si>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</si>
  <si>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</si>
  <si>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</si>
  <si>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</si>
  <si>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</si>
  <si>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</si>
  <si>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</si>
  <si>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</si>
  <si>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</si>
  <si>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</si>
  <si>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</si>
  <si>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</si>
  <si>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</si>
  <si>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</si>
  <si>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</si>
  <si>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</si>
  <si>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</si>
  <si>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</si>
  <si>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</si>
  <si>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</si>
  <si>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</si>
  <si>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</si>
  <si>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</si>
  <si>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</si>
  <si>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</si>
  <si>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</si>
  <si>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</si>
  <si>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</si>
  <si>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</si>
  <si>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</si>
  <si>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</si>
  <si>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</si>
  <si>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</si>
  <si>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</si>
  <si>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</si>
  <si>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</si>
  <si>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</si>
  <si>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</si>
  <si>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</si>
  <si>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</si>
  <si>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</si>
  <si>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</si>
  <si>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</si>
  <si>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</si>
  <si>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</si>
  <si>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</si>
  <si>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</si>
  <si>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</si>
  <si>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</si>
  <si>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</si>
  <si>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</si>
  <si>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</si>
  <si>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</si>
  <si>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</si>
  <si>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</si>
  <si>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</si>
  <si>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</si>
  <si>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</si>
  <si>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</si>
  <si>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</si>
  <si>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</si>
  <si>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</si>
  <si>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</si>
  <si>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</si>
  <si>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</si>
  <si>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</si>
  <si>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</si>
  <si>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</si>
  <si>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</si>
  <si>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</si>
  <si>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</si>
  <si>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</si>
  <si>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</si>
  <si>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</si>
  <si>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</si>
  <si>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</si>
  <si>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</si>
  <si>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</si>
  <si>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</si>
  <si>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</si>
  <si>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</si>
  <si>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</si>
  <si>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</si>
  <si>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</si>
  <si>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</si>
  <si>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</si>
  <si>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</si>
  <si>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</si>
  <si>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</si>
  <si>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</si>
  <si>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</si>
  <si>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</si>
  <si>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</si>
  <si>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</si>
  <si>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</si>
  <si>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</si>
  <si>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</si>
  <si>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</si>
  <si>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</si>
  <si>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</si>
  <si>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</si>
  <si>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</si>
  <si>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</si>
  <si>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</si>
  <si>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</si>
  <si>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</si>
  <si>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</si>
  <si>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</si>
  <si>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</si>
  <si>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</si>
  <si>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</si>
  <si>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</si>
  <si>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</si>
  <si>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</si>
  <si>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</si>
  <si>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</si>
  <si>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</si>
  <si>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</si>
  <si>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</si>
  <si>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</si>
  <si>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</si>
  <si>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</si>
  <si>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</si>
  <si>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</si>
  <si>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</si>
  <si>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</si>
  <si>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</si>
  <si>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</si>
  <si>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</si>
  <si>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</si>
  <si>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</si>
  <si>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</si>
  <si>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</si>
  <si>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</si>
  <si>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</si>
  <si>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</si>
  <si>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</si>
  <si>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</si>
  <si>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</si>
  <si>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</si>
  <si>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</si>
  <si>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</si>
  <si>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</si>
  <si>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</si>
  <si>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</si>
  <si>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</si>
  <si>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</si>
  <si>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</si>
  <si>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</si>
  <si>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</si>
  <si>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</si>
  <si>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</si>
  <si>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</si>
  <si>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</si>
  <si>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</si>
  <si>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</si>
  <si>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</si>
  <si>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</si>
  <si>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</si>
  <si>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</si>
  <si>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</si>
  <si>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</si>
  <si>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</si>
  <si>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</si>
  <si>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</si>
  <si>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</si>
  <si>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</si>
  <si>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</si>
  <si>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</si>
  <si>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</si>
  <si>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</si>
  <si>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</si>
  <si>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</si>
  <si>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</si>
  <si>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</si>
  <si>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</si>
  <si>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</si>
  <si>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</si>
  <si>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</si>
  <si>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</si>
  <si>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</si>
  <si>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</si>
  <si>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</si>
  <si>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</si>
  <si>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</si>
  <si>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</si>
  <si>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</si>
  <si>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</si>
  <si>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</si>
  <si>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</si>
  <si>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</si>
  <si>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</si>
  <si>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</si>
  <si>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</si>
  <si>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</si>
  <si>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</si>
  <si>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</si>
  <si>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</si>
  <si>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</si>
  <si>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</si>
  <si>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</si>
  <si>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</si>
  <si>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</si>
  <si>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</si>
  <si>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</si>
  <si>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</si>
  <si>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</si>
  <si>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</si>
  <si>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</si>
  <si>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</si>
  <si>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</si>
  <si>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</si>
  <si>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</si>
  <si>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</si>
  <si>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</si>
  <si>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</si>
  <si>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</si>
  <si>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</si>
  <si>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</si>
  <si>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</si>
  <si>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</si>
  <si>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</si>
  <si>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</si>
  <si>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</si>
  <si>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</si>
  <si>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</si>
  <si>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</si>
  <si>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</si>
  <si>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</si>
  <si>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</si>
  <si>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</si>
  <si>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</si>
  <si>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</si>
  <si>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</si>
  <si>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</si>
  <si>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</si>
  <si>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</si>
  <si>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</si>
  <si>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</si>
  <si>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</si>
  <si>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</si>
  <si>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</si>
  <si>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</si>
  <si>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</si>
  <si>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</si>
  <si>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</si>
  <si>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</si>
  <si>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</si>
  <si>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</si>
  <si>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</si>
  <si>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</si>
  <si>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</si>
  <si>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</si>
  <si>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</si>
  <si>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</si>
  <si>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</si>
  <si>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</si>
  <si>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</si>
  <si>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</si>
  <si>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</si>
  <si>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</si>
  <si>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</si>
  <si>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</si>
  <si>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</si>
  <si>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</si>
  <si>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</si>
  <si>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</si>
  <si>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</si>
  <si>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</si>
  <si>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</si>
  <si>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</si>
  <si>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</si>
  <si>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</si>
  <si>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</si>
  <si>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</si>
  <si>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</si>
  <si>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</si>
  <si>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</si>
  <si>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</si>
  <si>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</si>
  <si>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</si>
  <si>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</si>
  <si>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</si>
  <si>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</si>
  <si>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</si>
  <si>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</si>
  <si>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</si>
  <si>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</si>
  <si>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</si>
  <si>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</si>
  <si>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</si>
  <si>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</si>
  <si>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</si>
  <si>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</si>
  <si>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</si>
  <si>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</si>
  <si>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</si>
  <si>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</si>
  <si>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</si>
  <si>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</si>
  <si>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</si>
  <si>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</si>
  <si>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</si>
  <si>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</si>
  <si>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</si>
  <si>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</si>
  <si>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</si>
  <si>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</si>
  <si>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</si>
  <si>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</si>
  <si>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</si>
  <si>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</si>
  <si>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</si>
  <si>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</si>
  <si>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</si>
  <si>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</si>
  <si>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</si>
  <si>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</si>
  <si>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</si>
  <si>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</si>
  <si>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</si>
  <si>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</si>
  <si>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</si>
  <si>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</si>
  <si>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</si>
  <si>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</si>
  <si>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</si>
  <si>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</si>
  <si>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</si>
  <si>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</si>
  <si>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</si>
  <si>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</si>
  <si>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</si>
  <si>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</si>
  <si>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</si>
  <si>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</si>
  <si>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</si>
  <si>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</si>
  <si>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</si>
  <si>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</si>
  <si>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</si>
  <si>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</si>
  <si>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</si>
  <si>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</si>
  <si>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</si>
  <si>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</si>
  <si>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</si>
  <si>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</si>
  <si>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</si>
  <si>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</si>
  <si>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</si>
  <si>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</si>
  <si>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</si>
  <si>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</si>
  <si>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</si>
  <si>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</si>
  <si>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</si>
  <si>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</si>
  <si>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</si>
  <si>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</si>
  <si>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</si>
  <si>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</si>
  <si>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</si>
  <si>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</si>
  <si>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</si>
  <si>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</si>
  <si>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</si>
  <si>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</si>
  <si>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</si>
  <si>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</si>
  <si>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</si>
  <si>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</si>
  <si>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</si>
  <si>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</si>
  <si>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</si>
  <si>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</si>
  <si>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</si>
  <si>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</si>
  <si>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</si>
  <si>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</si>
  <si>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</si>
  <si>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</si>
  <si>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</si>
  <si>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</si>
  <si>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</si>
  <si>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</si>
  <si>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</si>
  <si>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</si>
  <si>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</si>
  <si>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</si>
  <si>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</si>
  <si>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</si>
  <si>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</si>
  <si>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</si>
  <si>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</si>
  <si>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</si>
  <si>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</si>
  <si>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</si>
  <si>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</si>
  <si>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</si>
  <si>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</si>
  <si>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</si>
  <si>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</si>
  <si>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</si>
  <si>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</si>
  <si>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</si>
  <si>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</si>
  <si>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</si>
  <si>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</si>
  <si>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</si>
  <si>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</si>
  <si>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</si>
  <si>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</si>
  <si>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</si>
  <si>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</si>
  <si>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</si>
  <si>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</si>
  <si>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</si>
  <si>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</si>
  <si>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</si>
  <si>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</si>
  <si>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</si>
  <si>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</si>
  <si>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</si>
  <si>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</si>
  <si>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</si>
  <si>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</si>
  <si>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</si>
  <si>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</si>
  <si>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</si>
  <si>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</si>
  <si>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</si>
  <si>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</si>
  <si>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</si>
  <si>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</si>
  <si>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</si>
  <si>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</si>
  <si>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</si>
  <si>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</si>
  <si>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</si>
  <si>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</si>
  <si>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</si>
  <si>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</si>
  <si>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</si>
  <si>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</si>
  <si>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</si>
  <si>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</si>
  <si>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</si>
  <si>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</si>
  <si>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</si>
  <si>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</si>
  <si>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</si>
  <si>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</si>
  <si>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</si>
  <si>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</si>
  <si>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</si>
  <si>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</si>
  <si>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</si>
  <si>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</si>
  <si>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</si>
  <si>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</si>
  <si>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</si>
  <si>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</si>
  <si>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</si>
  <si>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</si>
  <si>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</si>
  <si>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</si>
  <si>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</si>
  <si>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</si>
  <si>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</si>
  <si>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</si>
  <si>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</si>
  <si>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</si>
  <si>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</si>
  <si>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</si>
  <si>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</si>
  <si>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</si>
  <si>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</si>
  <si>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</si>
  <si>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</si>
  <si>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</si>
  <si>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</si>
  <si>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</si>
  <si>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</si>
  <si>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</si>
  <si>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</si>
  <si>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</si>
  <si>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</si>
  <si>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</si>
  <si>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</si>
  <si>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</si>
  <si>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</si>
  <si>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</si>
  <si>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</si>
  <si>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</si>
  <si>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</si>
  <si>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</si>
  <si>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</si>
  <si>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</si>
  <si>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</si>
  <si>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</si>
  <si>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</si>
  <si>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</si>
  <si>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</si>
  <si>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</si>
  <si>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</si>
  <si>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</si>
  <si>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</si>
  <si>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</si>
  <si>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</si>
  <si>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</si>
  <si>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</si>
  <si>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</si>
  <si>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</si>
  <si>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</si>
  <si>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</si>
  <si>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</si>
  <si>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</si>
  <si>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</si>
  <si>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</si>
  <si>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</si>
  <si>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</si>
  <si>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</si>
  <si>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</si>
  <si>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</si>
  <si>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</si>
  <si>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</si>
  <si>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</si>
  <si>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</si>
  <si>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</si>
  <si>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</si>
  <si>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</si>
  <si>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</si>
  <si>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</si>
  <si>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</si>
  <si>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</si>
  <si>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</si>
  <si>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</si>
  <si>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</si>
  <si>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</si>
  <si>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</si>
  <si>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</si>
  <si>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</si>
  <si>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</si>
  <si>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</si>
  <si>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</si>
  <si>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</si>
  <si>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</si>
  <si>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</si>
  <si>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</si>
  <si>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</si>
  <si>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</si>
  <si>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</si>
  <si>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</si>
  <si>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</si>
  <si>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</si>
  <si>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</si>
  <si>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</si>
  <si>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</si>
  <si>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</si>
  <si>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</si>
  <si>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</si>
  <si>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</si>
  <si>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</si>
  <si>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</si>
  <si>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</si>
  <si>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</si>
  <si>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</si>
  <si>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</si>
  <si>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</si>
  <si>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</si>
  <si>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</si>
  <si>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</si>
  <si>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</si>
  <si>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</si>
  <si>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</si>
  <si>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</si>
  <si>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</si>
  <si>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</si>
  <si>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</si>
  <si>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</si>
  <si>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</si>
  <si>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</si>
  <si>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</si>
  <si>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</si>
  <si>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</si>
  <si>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</si>
  <si>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</si>
  <si>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</si>
  <si>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</si>
  <si>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</si>
  <si>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</si>
  <si>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</si>
  <si>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</si>
  <si>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</si>
  <si>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</si>
  <si>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</si>
  <si>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</si>
  <si>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</si>
  <si>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</si>
  <si>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</si>
  <si>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</si>
  <si>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</si>
  <si>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</si>
  <si>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</si>
  <si>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</si>
  <si>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</si>
  <si>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</si>
  <si>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</si>
  <si>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</si>
  <si>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</si>
  <si>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</si>
  <si>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</si>
  <si>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</si>
  <si>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</si>
  <si>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</si>
  <si>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</si>
  <si>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</si>
  <si>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</si>
  <si>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</si>
  <si>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</si>
  <si>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</si>
  <si>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</si>
  <si>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</si>
  <si>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</si>
  <si>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</si>
  <si>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</si>
  <si>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</si>
  <si>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</si>
  <si>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</si>
  <si>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</si>
  <si>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</si>
  <si>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</si>
  <si>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</si>
  <si>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</si>
  <si>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</si>
  <si>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</si>
  <si>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</si>
  <si>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</si>
  <si>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</si>
  <si>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</si>
  <si>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</si>
  <si>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</si>
  <si>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</si>
  <si>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</si>
  <si>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</si>
  <si>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</si>
  <si>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</si>
  <si>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</si>
  <si>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</si>
  <si>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</si>
  <si>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</si>
  <si>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</si>
  <si>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</si>
  <si>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</si>
  <si>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</si>
  <si>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</si>
  <si>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</si>
  <si>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</si>
  <si>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</si>
  <si>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</si>
  <si>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</si>
  <si>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</si>
  <si>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</si>
  <si>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</si>
  <si>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</si>
  <si>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</si>
  <si>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</si>
  <si>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</si>
  <si>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</si>
  <si>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</si>
  <si>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</si>
  <si>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</si>
  <si>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</si>
  <si>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</si>
  <si>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</si>
  <si>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</si>
  <si>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</si>
  <si>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</si>
  <si>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</si>
  <si>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</si>
  <si>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</si>
  <si>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</si>
  <si>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</si>
  <si>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</si>
  <si>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</si>
  <si>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</si>
  <si>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</si>
  <si>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</si>
  <si>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</si>
  <si>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</si>
  <si>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</si>
  <si>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</si>
  <si>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</si>
  <si>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</si>
  <si>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</si>
  <si>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</si>
  <si>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</si>
  <si>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</si>
  <si>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</si>
  <si>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</si>
  <si>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</si>
  <si>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</si>
  <si>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</si>
  <si>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</si>
  <si>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</si>
  <si>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</si>
  <si>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</si>
  <si>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</si>
  <si>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</si>
  <si>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</si>
  <si>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</si>
  <si>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</si>
  <si>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</si>
  <si>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</si>
  <si>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</si>
  <si>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</si>
  <si>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</si>
  <si>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</si>
  <si>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</si>
  <si>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</si>
  <si>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</si>
  <si>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</si>
  <si>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</si>
  <si>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</si>
  <si>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</si>
  <si>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</si>
  <si>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</si>
  <si>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</si>
  <si>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</si>
  <si>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</si>
  <si>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</si>
  <si>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</si>
  <si>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</si>
  <si>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</si>
  <si>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</si>
  <si>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</si>
  <si>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</si>
  <si>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</si>
  <si>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</si>
  <si>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</si>
  <si>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</si>
  <si>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</si>
  <si>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</si>
  <si>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</si>
  <si>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</si>
  <si>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</si>
  <si>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</si>
  <si>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</si>
  <si>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</si>
  <si>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</si>
  <si>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</si>
  <si>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</si>
  <si>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</si>
  <si>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</si>
  <si>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</si>
  <si>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</si>
  <si>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</si>
  <si>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</si>
  <si>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</si>
  <si>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</si>
  <si>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</si>
  <si>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</si>
  <si>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</si>
  <si>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</si>
  <si>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</si>
  <si>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</si>
  <si>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</si>
  <si>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</si>
  <si>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</si>
  <si>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</si>
  <si>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</si>
  <si>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</si>
  <si>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</si>
  <si>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</si>
  <si>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</si>
  <si>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</si>
  <si>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</si>
  <si>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</si>
  <si>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</si>
  <si>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</si>
  <si>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</si>
  <si>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</si>
  <si>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</si>
  <si>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</si>
  <si>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</si>
  <si>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</si>
  <si>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</si>
  <si>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</si>
  <si>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</si>
  <si>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</si>
  <si>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</si>
  <si>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</si>
  <si>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</si>
  <si>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</si>
  <si>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</si>
  <si>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</si>
  <si>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</si>
  <si>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</si>
  <si>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</si>
  <si>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</si>
  <si>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</si>
  <si>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</si>
  <si>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</si>
  <si>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</si>
  <si>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</si>
  <si>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</si>
  <si>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</si>
  <si>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</si>
  <si>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</si>
  <si>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</si>
  <si>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</si>
  <si>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</si>
  <si>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</si>
  <si>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</si>
  <si>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</si>
  <si>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</si>
  <si>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</si>
  <si>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</si>
  <si>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</si>
  <si>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</si>
  <si>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</si>
  <si>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</si>
  <si>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</si>
  <si>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</si>
  <si>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</si>
  <si>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</si>
  <si>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</si>
  <si>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</si>
  <si>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</si>
  <si>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</si>
  <si>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</si>
  <si>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</si>
  <si>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</si>
  <si>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</si>
  <si>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</si>
  <si>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</si>
  <si>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</si>
  <si>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</si>
  <si>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</si>
  <si>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</si>
  <si>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</si>
  <si>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</si>
  <si>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</si>
  <si>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</si>
  <si>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</si>
  <si>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</si>
  <si>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</si>
  <si>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</si>
  <si>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</si>
  <si>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</si>
  <si>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</si>
  <si>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</si>
  <si>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</si>
  <si>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</si>
  <si>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</si>
  <si>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</si>
  <si>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</si>
  <si>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</si>
  <si>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</si>
  <si>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</si>
  <si>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</si>
  <si>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</si>
  <si>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</si>
  <si>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</si>
  <si>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</si>
  <si>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</si>
  <si>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</si>
  <si>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</si>
  <si>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</si>
  <si>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</si>
  <si>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</si>
  <si>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</si>
  <si>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</si>
  <si>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</si>
  <si>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</si>
  <si>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</si>
  <si>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</si>
  <si>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</si>
  <si>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</si>
  <si>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</si>
  <si>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</si>
  <si>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</si>
  <si>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</si>
  <si>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</si>
  <si>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</si>
  <si>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</si>
  <si>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</si>
  <si>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</si>
  <si>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</si>
  <si>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</si>
  <si>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</si>
  <si>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</si>
  <si>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</si>
  <si>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</si>
  <si>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</si>
  <si>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</si>
  <si>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</si>
  <si>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</si>
  <si>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</si>
  <si>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</si>
  <si>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</si>
  <si>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</si>
  <si>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</si>
  <si>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</si>
  <si>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</si>
  <si>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</si>
  <si>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</si>
  <si>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</si>
  <si>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</si>
  <si>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</si>
  <si>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</si>
  <si>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</si>
  <si>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</si>
  <si>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</si>
  <si>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</si>
  <si>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</si>
  <si>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</si>
  <si>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</si>
  <si>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</si>
  <si>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</si>
  <si>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</si>
  <si>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</si>
  <si>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</si>
  <si>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</si>
  <si>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</si>
  <si>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</si>
  <si>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</si>
  <si>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</si>
  <si>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</si>
  <si>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</si>
  <si>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</si>
  <si>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</si>
  <si>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</si>
  <si>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</si>
  <si>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</si>
  <si>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</si>
  <si>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</si>
  <si>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</si>
  <si>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</si>
  <si>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</si>
  <si>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</si>
  <si>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</si>
  <si>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</si>
  <si>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</si>
  <si>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</si>
  <si>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</si>
  <si>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</si>
  <si>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</si>
  <si>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</si>
  <si>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</si>
  <si>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</si>
  <si>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</si>
  <si>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</si>
  <si>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</si>
  <si>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</si>
  <si>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</si>
  <si>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</si>
  <si>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</si>
  <si>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</si>
  <si>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</si>
  <si>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</si>
  <si>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</si>
  <si>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</si>
  <si>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</si>
  <si>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</si>
  <si>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</si>
  <si>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</si>
  <si>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</si>
  <si>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</si>
  <si>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</si>
  <si>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</si>
  <si>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</si>
  <si>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</si>
  <si>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</si>
  <si>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</si>
  <si>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</si>
  <si>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</si>
  <si>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</si>
  <si>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</si>
  <si>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</si>
  <si>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</si>
  <si>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</si>
  <si>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</si>
  <si>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</si>
  <si>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</si>
  <si>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</si>
  <si>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</si>
  <si>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</si>
  <si>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</si>
  <si>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</si>
  <si>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</si>
  <si>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</si>
  <si>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</si>
  <si>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</si>
  <si>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</si>
  <si>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</si>
  <si>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</si>
  <si>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</si>
  <si>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</si>
  <si>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</si>
  <si>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</si>
  <si>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</si>
  <si>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</si>
  <si>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</si>
  <si>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</si>
  <si>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</si>
  <si>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</si>
  <si>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</si>
  <si>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</si>
  <si>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</si>
  <si>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</si>
  <si>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</si>
  <si>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</si>
  <si>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</si>
  <si>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</si>
  <si>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</si>
  <si>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</si>
  <si>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</si>
  <si>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</si>
  <si>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</si>
  <si>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</si>
  <si>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</si>
  <si>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</si>
  <si>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</si>
  <si>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</si>
  <si>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</si>
  <si>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</si>
  <si>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</si>
  <si>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</si>
  <si>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</si>
  <si>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</si>
  <si>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</si>
  <si>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</si>
  <si>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</si>
  <si>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</si>
  <si>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</si>
  <si>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</si>
  <si>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</si>
  <si>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</si>
  <si>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</si>
  <si>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</si>
  <si>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</si>
  <si>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</si>
  <si>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</si>
  <si>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</si>
  <si>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</si>
  <si>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</si>
  <si>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</si>
  <si>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</si>
  <si>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</si>
  <si>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</si>
  <si>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</si>
  <si>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</si>
  <si>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</si>
  <si>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</si>
  <si>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</si>
  <si>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</si>
  <si>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</si>
  <si>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</si>
  <si>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</si>
  <si>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</si>
  <si>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</si>
  <si>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</si>
  <si>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</si>
  <si>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</si>
  <si>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</si>
  <si>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</si>
  <si>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</si>
  <si>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</si>
  <si>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</si>
  <si>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</si>
  <si>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</si>
  <si>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</si>
  <si>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</si>
  <si>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</si>
  <si>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</si>
  <si>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</si>
  <si>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</si>
  <si>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</si>
  <si>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</si>
  <si>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</si>
  <si>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</si>
  <si>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</si>
  <si>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</si>
  <si>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</si>
  <si>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</si>
  <si>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</si>
  <si>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</si>
  <si>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</si>
  <si>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</si>
  <si>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</si>
  <si>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</si>
  <si>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</si>
  <si>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</si>
  <si>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</si>
  <si>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</si>
  <si>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</si>
  <si>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</si>
  <si>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</si>
  <si>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</si>
  <si>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</si>
  <si>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</si>
  <si>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</si>
  <si>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</si>
  <si>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</si>
  <si>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</si>
  <si>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</si>
  <si>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</si>
  <si>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</si>
  <si>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</si>
  <si>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</si>
  <si>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</si>
  <si>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</si>
  <si>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</si>
  <si>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</si>
  <si>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</si>
  <si>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</si>
  <si>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</si>
  <si>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</si>
  <si>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</si>
  <si>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</si>
  <si>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</si>
  <si>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</si>
  <si>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</si>
  <si>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</si>
  <si>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</si>
  <si>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</si>
  <si>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</si>
  <si>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</si>
  <si>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</si>
  <si>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</si>
  <si>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</si>
  <si>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</si>
  <si>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</si>
  <si>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</si>
  <si>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</si>
  <si>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</si>
  <si>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</si>
  <si>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</si>
  <si>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</si>
  <si>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</si>
  <si>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</si>
  <si>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</si>
  <si>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</si>
  <si>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</si>
  <si>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</si>
  <si>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</si>
  <si>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</si>
  <si>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</si>
  <si>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</si>
  <si>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</si>
  <si>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</si>
  <si>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</si>
  <si>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</si>
  <si>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</si>
  <si>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</si>
  <si>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</si>
  <si>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</si>
  <si>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</si>
  <si>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</si>
  <si>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</si>
  <si>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</si>
  <si>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</si>
  <si>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</si>
  <si>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</si>
  <si>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</si>
  <si>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</si>
  <si>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</si>
  <si>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</si>
  <si>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</si>
  <si>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</si>
  <si>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</si>
  <si>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</si>
  <si>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</si>
  <si>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</si>
  <si>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</si>
  <si>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</si>
  <si>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</si>
  <si>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</si>
  <si>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</si>
  <si>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</si>
  <si>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</si>
  <si>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</si>
  <si>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</si>
  <si>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</si>
  <si>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</si>
  <si>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</si>
  <si>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</si>
  <si>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</si>
  <si>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</si>
  <si>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</si>
  <si>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</si>
  <si>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</si>
  <si>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</si>
  <si>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</si>
  <si>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</si>
  <si>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</si>
  <si>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</si>
  <si>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</si>
  <si>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</si>
  <si>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</si>
  <si>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</si>
  <si>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</si>
  <si>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</si>
  <si>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</si>
  <si>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</si>
  <si>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</si>
  <si>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</si>
  <si>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</si>
  <si>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</si>
  <si>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</si>
  <si>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</si>
  <si>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</si>
  <si>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</si>
  <si>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</si>
  <si>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</si>
  <si>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</si>
  <si>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</si>
  <si>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</si>
  <si>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</si>
  <si>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</si>
  <si>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</si>
  <si>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</si>
  <si>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</si>
  <si>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</si>
  <si>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</si>
  <si>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</si>
  <si>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</si>
  <si>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</si>
  <si>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</si>
  <si>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</si>
  <si>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</si>
  <si>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</si>
  <si>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</si>
  <si>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</si>
  <si>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</si>
  <si>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</si>
  <si>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</si>
  <si>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</si>
  <si>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</si>
  <si>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</si>
  <si>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</si>
  <si>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</si>
  <si>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</si>
  <si>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</si>
  <si>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</si>
  <si>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</si>
  <si>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</si>
  <si>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</si>
  <si>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</si>
  <si>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</si>
  <si>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</si>
  <si>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</si>
  <si>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</si>
  <si>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</si>
  <si>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</si>
  <si>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</si>
  <si>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</si>
  <si>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</si>
  <si>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</si>
  <si>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</si>
  <si>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</si>
  <si>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</si>
  <si>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</si>
  <si>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</si>
  <si>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</si>
  <si>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</si>
  <si>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</si>
  <si>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</si>
  <si>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</si>
  <si>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</si>
  <si>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</si>
  <si>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</si>
  <si>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</si>
  <si>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</si>
  <si>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</si>
  <si>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</si>
  <si>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</si>
  <si>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</si>
  <si>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</si>
  <si>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</si>
  <si>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</si>
  <si>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</si>
  <si>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</si>
  <si>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</si>
  <si>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</si>
  <si>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</si>
  <si>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</si>
  <si>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</si>
  <si>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</si>
  <si>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</si>
  <si>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</si>
  <si>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</si>
  <si>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</si>
  <si>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</si>
  <si>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</si>
  <si>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</si>
  <si>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</si>
  <si>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</si>
  <si>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</si>
  <si>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</si>
  <si>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</si>
  <si>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</si>
  <si>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</si>
  <si>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</si>
  <si>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</si>
  <si>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</si>
  <si>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</si>
  <si>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</si>
  <si>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</si>
  <si>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</si>
  <si>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</si>
  <si>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</si>
  <si>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</si>
  <si>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</si>
  <si>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</si>
  <si>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</si>
  <si>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</si>
  <si>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</si>
  <si>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</si>
  <si>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</si>
  <si>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</si>
  <si>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</si>
  <si>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</si>
  <si>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</si>
  <si>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</si>
  <si>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</si>
  <si>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</si>
  <si>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</si>
  <si>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</si>
  <si>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</si>
  <si>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</si>
  <si>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</si>
  <si>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</si>
  <si>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</si>
  <si>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</si>
  <si>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</si>
  <si>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</si>
  <si>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</si>
  <si>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</si>
  <si>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</si>
  <si>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</si>
  <si>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</si>
  <si>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</si>
  <si>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</si>
  <si>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</si>
  <si>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</si>
  <si>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</si>
  <si>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</si>
  <si>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</si>
  <si>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</si>
  <si>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</si>
  <si>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</si>
  <si>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</si>
  <si>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</si>
  <si>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</si>
  <si>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</si>
  <si>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</si>
  <si>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</si>
  <si>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</si>
  <si>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</si>
  <si>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</si>
  <si>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</si>
  <si>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</si>
  <si>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</si>
  <si>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</si>
  <si>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</si>
  <si>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</si>
  <si>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</si>
  <si>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</si>
  <si>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</si>
  <si>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</si>
  <si>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</si>
  <si>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</si>
  <si>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</si>
  <si>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</si>
  <si>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</si>
  <si>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</si>
  <si>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</si>
  <si>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</si>
  <si>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</si>
  <si>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</si>
  <si>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</si>
  <si>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</si>
  <si>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</si>
  <si>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</si>
  <si>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</si>
  <si>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</si>
  <si>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</si>
  <si>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</si>
  <si>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</si>
  <si>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</si>
  <si>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</si>
  <si>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</si>
  <si>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</si>
  <si>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</si>
  <si>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</si>
  <si>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</si>
  <si>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</si>
  <si>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</si>
  <si>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</si>
  <si>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</si>
  <si>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</si>
  <si>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</si>
  <si>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</si>
  <si>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</si>
  <si>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</si>
  <si>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</si>
  <si>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</si>
  <si>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</si>
  <si>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</si>
  <si>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</si>
  <si>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</si>
  <si>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</si>
  <si>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</si>
  <si>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</si>
  <si>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</si>
  <si>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</si>
  <si>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</si>
  <si>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</si>
  <si>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</si>
  <si>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</si>
  <si>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</si>
  <si>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</si>
  <si>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</si>
  <si>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</si>
  <si>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</si>
  <si>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</si>
  <si>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</si>
  <si>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</si>
  <si>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</si>
  <si>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</si>
  <si>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</si>
  <si>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</si>
  <si>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</si>
  <si>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</si>
  <si>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</si>
  <si>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</si>
  <si>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</si>
  <si>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</si>
  <si>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</si>
  <si>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</si>
  <si>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</si>
  <si>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</si>
  <si>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</si>
  <si>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</si>
  <si>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</si>
  <si>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</si>
  <si>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</si>
  <si>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</si>
  <si>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</si>
  <si>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</si>
  <si>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</si>
  <si>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</si>
  <si>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</si>
  <si>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</si>
  <si>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</si>
  <si>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</si>
  <si>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</si>
  <si>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</si>
  <si>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</si>
  <si>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</si>
  <si>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</si>
  <si>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</si>
  <si>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</si>
  <si>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</si>
  <si>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</si>
  <si>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</si>
  <si>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</si>
  <si>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</si>
  <si>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</si>
  <si>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</si>
  <si>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</si>
  <si>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</si>
  <si>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</si>
  <si>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</si>
  <si>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</si>
  <si>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</si>
  <si>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</si>
  <si>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</si>
  <si>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</si>
  <si>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</si>
  <si>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</si>
  <si>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</si>
  <si>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</si>
  <si>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</si>
  <si>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</si>
  <si>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</si>
  <si>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</si>
  <si>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</si>
  <si>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</si>
  <si>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</si>
  <si>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</si>
  <si>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</si>
  <si>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</si>
  <si>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</si>
  <si>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</si>
  <si>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</si>
  <si>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</si>
  <si>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</si>
  <si>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</si>
  <si>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</si>
  <si>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</si>
  <si>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</si>
  <si>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</si>
  <si>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</si>
  <si>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</si>
  <si>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</si>
  <si>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</si>
  <si>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</si>
  <si>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</si>
  <si>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</si>
  <si>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</si>
  <si>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</si>
  <si>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</si>
  <si>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</si>
  <si>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</si>
  <si>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</si>
  <si>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</si>
  <si>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</si>
  <si>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</si>
  <si>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</si>
  <si>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</si>
  <si>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</si>
  <si>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</si>
  <si>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</si>
  <si>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</si>
  <si>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</si>
  <si>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</si>
  <si>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</si>
  <si>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</si>
  <si>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</si>
  <si>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</si>
  <si>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</si>
  <si>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</si>
  <si>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</si>
  <si>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</si>
  <si>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</si>
  <si>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</si>
  <si>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</si>
  <si>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</si>
  <si>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</si>
  <si>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</si>
  <si>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</si>
  <si>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</si>
  <si>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</si>
  <si>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</si>
  <si>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</si>
  <si>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</si>
  <si>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</si>
  <si>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</si>
  <si>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</si>
  <si>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</si>
  <si>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</si>
  <si>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</si>
  <si>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</si>
  <si>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</si>
  <si>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</si>
  <si>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</si>
  <si>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</si>
  <si>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</si>
  <si>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</si>
  <si>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</si>
  <si>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</si>
  <si>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</si>
  <si>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</si>
  <si>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</si>
  <si>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</si>
  <si>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</si>
  <si>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</si>
  <si>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</si>
  <si>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</si>
  <si>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</si>
  <si>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</si>
  <si>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</si>
  <si>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</si>
  <si>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</si>
  <si>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</si>
  <si>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</si>
  <si>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</si>
  <si>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</si>
  <si>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</si>
  <si>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</si>
  <si>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</si>
  <si>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</si>
  <si>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</si>
  <si>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</si>
  <si>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</si>
  <si>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</si>
  <si>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</si>
  <si>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</si>
  <si>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</si>
  <si>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</si>
  <si>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</si>
  <si>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</si>
  <si>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</si>
  <si>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</si>
  <si>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</si>
  <si>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</si>
  <si>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</si>
  <si>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</si>
  <si>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</si>
  <si>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</si>
  <si>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</si>
  <si>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</si>
  <si>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</si>
  <si>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</si>
  <si>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</si>
  <si>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</si>
  <si>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</si>
  <si>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</si>
  <si>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</si>
  <si>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</si>
  <si>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</si>
  <si>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</si>
  <si>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</si>
  <si>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</si>
  <si>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</si>
  <si>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</si>
  <si>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</si>
  <si>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</si>
  <si>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</si>
  <si>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</si>
  <si>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</si>
  <si>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</si>
  <si>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</si>
  <si>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</si>
  <si>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</si>
  <si>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</si>
  <si>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</si>
  <si>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</si>
  <si>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</si>
  <si>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</si>
  <si>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</si>
  <si>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</si>
  <si>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</si>
  <si>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</si>
  <si>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</si>
  <si>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</si>
  <si>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</si>
  <si>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</si>
  <si>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</si>
  <si>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</si>
  <si>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</si>
  <si>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</si>
  <si>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</si>
  <si>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</si>
  <si>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</si>
  <si>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</si>
  <si>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</si>
  <si>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</si>
  <si>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</si>
  <si>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</si>
  <si>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</si>
  <si>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</si>
  <si>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</si>
  <si>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</si>
  <si>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</si>
  <si>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</si>
  <si>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</si>
  <si>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</si>
  <si>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</si>
  <si>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</si>
  <si>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</si>
  <si>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</si>
  <si>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</si>
  <si>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</si>
  <si>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</si>
  <si>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</si>
  <si>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</si>
  <si>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</si>
  <si>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</si>
  <si>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</si>
  <si>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</si>
  <si>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</si>
  <si>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</si>
  <si>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</si>
  <si>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</si>
  <si>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</si>
  <si>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</si>
  <si>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</si>
  <si>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</si>
  <si>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</si>
  <si>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</si>
  <si>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</si>
  <si>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</si>
  <si>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</si>
  <si>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</si>
  <si>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</si>
  <si>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</si>
  <si>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</si>
  <si>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</si>
  <si>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</si>
  <si>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</si>
  <si>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</si>
  <si>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</si>
  <si>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</si>
  <si>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</si>
  <si>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</si>
  <si>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</si>
  <si>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</si>
  <si>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</si>
  <si>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</si>
  <si>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</si>
  <si>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</si>
  <si>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</si>
  <si>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</si>
  <si>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</si>
  <si>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</si>
  <si>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</si>
  <si>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</si>
  <si>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</si>
  <si>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</si>
  <si>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</si>
  <si>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</si>
  <si>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</si>
  <si>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</si>
  <si>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</si>
  <si>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</si>
  <si>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</si>
  <si>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</si>
  <si>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</si>
  <si>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</si>
  <si>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</si>
  <si>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</si>
  <si>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</si>
  <si>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</si>
  <si>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</si>
  <si>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</si>
  <si>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</si>
  <si>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</si>
  <si>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</si>
  <si>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</si>
  <si>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</si>
  <si>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</si>
  <si>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</si>
  <si>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</si>
  <si>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</si>
  <si>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</si>
  <si>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</si>
  <si>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</si>
  <si>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</si>
  <si>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</si>
  <si>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</si>
  <si>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</si>
  <si>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</si>
  <si>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</si>
  <si>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</si>
  <si>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</si>
  <si>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</si>
  <si>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</si>
  <si>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</si>
  <si>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</si>
  <si>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</si>
  <si>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</si>
  <si>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</si>
  <si>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</si>
  <si>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</si>
  <si>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</si>
  <si>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</si>
  <si>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</si>
  <si>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</si>
  <si>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</si>
  <si>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</si>
  <si>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</si>
  <si>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</si>
  <si>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</si>
  <si>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</si>
  <si>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</si>
  <si>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</si>
  <si>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</si>
  <si>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</si>
  <si>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</si>
  <si>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</si>
  <si>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</si>
  <si>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</si>
  <si>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</si>
  <si>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</si>
  <si>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</si>
  <si>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</si>
  <si>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</si>
  <si>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</si>
  <si>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</si>
  <si>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</si>
  <si>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</si>
  <si>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</si>
  <si>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</si>
  <si>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</si>
  <si>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</si>
  <si>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</si>
  <si>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</si>
  <si>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</si>
  <si>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</si>
  <si>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</si>
  <si>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</si>
  <si>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</si>
  <si>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</si>
  <si>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</si>
  <si>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</si>
  <si>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</si>
  <si>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</si>
  <si>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</si>
  <si>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</si>
  <si>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</si>
  <si>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</si>
  <si>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</si>
  <si>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</si>
  <si>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</si>
  <si>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</si>
  <si>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</si>
  <si>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</si>
  <si>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</si>
  <si>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</si>
  <si>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</si>
  <si>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</si>
  <si>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</si>
  <si>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</si>
  <si>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</si>
  <si>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</si>
  <si>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</si>
  <si>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</si>
  <si>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</si>
  <si>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</si>
  <si>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</si>
  <si>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</si>
  <si>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</si>
  <si>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</si>
  <si>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</si>
  <si>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</si>
  <si>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</si>
  <si>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</si>
  <si>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</si>
  <si>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</si>
  <si>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</si>
  <si>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</si>
  <si>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</si>
  <si>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</si>
  <si>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</si>
  <si>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</si>
  <si>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</si>
  <si>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</si>
  <si>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</si>
  <si>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</si>
  <si>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</si>
  <si>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</si>
  <si>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</si>
  <si>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</si>
  <si>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</si>
  <si>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</si>
  <si>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</si>
  <si>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</si>
  <si>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</si>
  <si>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</si>
  <si>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</si>
  <si>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</si>
  <si>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</si>
  <si>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</si>
  <si>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</si>
  <si>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</si>
  <si>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</si>
  <si>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</si>
  <si>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</si>
  <si>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</si>
  <si>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</si>
  <si>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</si>
  <si>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</si>
  <si>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</si>
  <si>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</si>
  <si>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</si>
  <si>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</si>
  <si>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</si>
  <si>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</si>
  <si>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</si>
  <si>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</si>
  <si>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</si>
  <si>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</si>
  <si>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</si>
  <si>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</si>
  <si>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</si>
  <si>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</si>
  <si>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</si>
  <si>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</si>
  <si>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</si>
  <si>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</si>
  <si>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</si>
  <si>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</si>
  <si>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</si>
  <si>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</si>
  <si>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</si>
  <si>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</si>
  <si>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</si>
  <si>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</si>
  <si>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</si>
  <si>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</si>
  <si>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</si>
  <si>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</si>
  <si>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</si>
  <si>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</si>
  <si>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</si>
  <si>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</si>
  <si>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</si>
  <si>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</si>
  <si>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</si>
  <si>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</si>
  <si>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</si>
  <si>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</si>
  <si>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</si>
  <si>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</si>
  <si>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</si>
  <si>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</si>
  <si>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</si>
  <si>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</si>
  <si>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</si>
  <si>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</si>
  <si>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</si>
  <si>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</si>
  <si>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</si>
  <si>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</si>
  <si>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</si>
  <si>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</si>
  <si>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</si>
  <si>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</si>
  <si>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</si>
  <si>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</si>
  <si>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</si>
  <si>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</si>
  <si>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</si>
  <si>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</si>
  <si>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</si>
  <si>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</si>
  <si>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</si>
  <si>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</si>
  <si>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</si>
  <si>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</si>
  <si>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</si>
  <si>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</si>
  <si>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</si>
  <si>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</si>
  <si>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</si>
  <si>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</si>
  <si>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</si>
  <si>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</si>
  <si>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</si>
  <si>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</si>
  <si>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</si>
  <si>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</si>
  <si>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</si>
  <si>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</si>
  <si>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</si>
  <si>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</si>
  <si>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</si>
  <si>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</si>
  <si>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</si>
  <si>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</si>
  <si>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</si>
  <si>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</si>
  <si>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</si>
  <si>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</si>
  <si>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</si>
  <si>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</si>
  <si>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</si>
  <si>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</si>
  <si>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</si>
  <si>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</si>
  <si>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</si>
  <si>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</si>
  <si>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</si>
  <si>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</si>
  <si>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</si>
  <si>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</si>
  <si>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</si>
  <si>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</si>
  <si>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</si>
  <si>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</si>
  <si>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</si>
  <si>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</si>
  <si>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</si>
  <si>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</si>
  <si>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</si>
  <si>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</si>
  <si>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</si>
  <si>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</si>
  <si>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</si>
  <si>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</si>
  <si>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</si>
  <si>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</si>
  <si>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</si>
  <si>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</si>
  <si>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</si>
  <si>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</si>
  <si>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</si>
  <si>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</si>
  <si>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</si>
  <si>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</si>
  <si>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</si>
  <si>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</si>
  <si>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</si>
  <si>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</si>
  <si>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</si>
  <si>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</si>
  <si>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</si>
  <si>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</si>
  <si>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</si>
  <si>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</si>
  <si>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</si>
  <si>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</si>
  <si>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</si>
  <si>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</si>
  <si>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</si>
  <si>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</si>
  <si>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</si>
  <si>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</si>
  <si>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</si>
  <si>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</si>
  <si>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</si>
  <si>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</si>
  <si>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</si>
  <si>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</si>
  <si>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</si>
  <si>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</si>
  <si>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</si>
  <si>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</si>
  <si>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</si>
  <si>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</si>
  <si>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</si>
  <si>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</si>
  <si>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</si>
  <si>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</si>
  <si>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</si>
  <si>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</si>
  <si>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</si>
  <si>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</si>
  <si>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</si>
  <si>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</si>
  <si>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</si>
  <si>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</si>
  <si>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</si>
  <si>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</si>
  <si>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</si>
  <si>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</si>
  <si>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</si>
  <si>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</si>
  <si>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</si>
  <si>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</si>
  <si>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</si>
  <si>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</si>
  <si>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</si>
  <si>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</si>
  <si>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</si>
  <si>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</si>
  <si>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</si>
  <si>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</si>
  <si>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</si>
  <si>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</si>
  <si>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</si>
  <si>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</si>
  <si>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</si>
  <si>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</si>
  <si>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</si>
  <si>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</si>
  <si>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</si>
  <si>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</si>
  <si>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</si>
  <si>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</si>
  <si>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</si>
  <si>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</si>
  <si>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</si>
  <si>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</si>
  <si>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</si>
  <si>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</si>
  <si>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</si>
  <si>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</si>
  <si>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</si>
  <si>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</si>
  <si>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</si>
  <si>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</si>
  <si>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</si>
  <si>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</si>
  <si>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</si>
  <si>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</si>
  <si>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</si>
  <si>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</si>
  <si>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</si>
  <si>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</si>
  <si>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</si>
  <si>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</si>
  <si>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</si>
  <si>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</si>
  <si>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</si>
  <si>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</si>
  <si>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</si>
  <si>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</si>
  <si>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</si>
  <si>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</si>
  <si>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</si>
  <si>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</si>
  <si>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</si>
  <si>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</si>
  <si>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</si>
  <si>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</si>
  <si>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</si>
  <si>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</si>
  <si>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</si>
  <si>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</si>
  <si>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</si>
  <si>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</si>
  <si>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</si>
  <si>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</si>
  <si>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</si>
  <si>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</si>
  <si>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</si>
  <si>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</si>
  <si>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</si>
  <si>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</si>
  <si>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</si>
  <si>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</si>
  <si>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</si>
  <si>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</si>
  <si>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</si>
  <si>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</si>
  <si>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</si>
  <si>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</si>
  <si>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</si>
  <si>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</si>
  <si>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</si>
  <si>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</si>
  <si>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</si>
  <si>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</si>
  <si>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</si>
  <si>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</si>
  <si>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</si>
  <si>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</si>
  <si>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</si>
  <si>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</si>
  <si>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</si>
  <si>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</si>
  <si>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</si>
  <si>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</si>
  <si>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</si>
  <si>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</si>
  <si>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</si>
  <si>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</si>
  <si>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</si>
  <si>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</si>
  <si>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</si>
  <si>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</si>
  <si>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</si>
  <si>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</si>
  <si>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</si>
  <si>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</si>
  <si>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</si>
  <si>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</si>
  <si>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</si>
  <si>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</si>
  <si>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</si>
  <si>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</si>
  <si>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</si>
  <si>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</si>
  <si>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</si>
  <si>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</si>
  <si>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</si>
  <si>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</si>
  <si>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</si>
  <si>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</si>
  <si>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</si>
  <si>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</si>
  <si>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</si>
  <si>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</si>
  <si>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</si>
  <si>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</si>
  <si>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</si>
  <si>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</si>
  <si>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</si>
  <si>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</si>
  <si>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</si>
  <si>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</si>
  <si>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</si>
  <si>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</si>
  <si>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</si>
  <si>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</si>
  <si>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</si>
  <si>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</si>
  <si>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</si>
  <si>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</si>
  <si>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</si>
  <si>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</si>
  <si>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</si>
  <si>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</si>
  <si>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</si>
  <si>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</si>
  <si>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</si>
  <si>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</si>
  <si>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</si>
  <si>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</si>
  <si>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</si>
  <si>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</si>
  <si>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</si>
  <si>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</si>
  <si>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</si>
  <si>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</si>
  <si>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</si>
  <si>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</si>
  <si>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</si>
  <si>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</si>
  <si>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</si>
  <si>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</si>
  <si>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</si>
  <si>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</si>
  <si>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</si>
  <si>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</si>
  <si>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</si>
  <si>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</si>
  <si>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</si>
  <si>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</si>
  <si>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</si>
  <si>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</si>
  <si>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</si>
  <si>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</si>
  <si>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</si>
  <si>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</si>
  <si>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</si>
  <si>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</si>
  <si>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</si>
  <si>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</si>
  <si>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</si>
  <si>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</si>
  <si>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</si>
  <si>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</si>
  <si>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</si>
  <si>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</si>
  <si>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</si>
  <si>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</si>
  <si>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</si>
  <si>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</si>
  <si>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</si>
  <si>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</si>
  <si>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</si>
  <si>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</si>
  <si>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</si>
  <si>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</si>
  <si>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</si>
  <si>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</si>
  <si>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</si>
  <si>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</si>
  <si>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</si>
  <si>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</si>
  <si>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</si>
  <si>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</si>
  <si>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</si>
  <si>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</si>
  <si>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</si>
  <si>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</si>
  <si>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</si>
  <si>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</si>
  <si>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</si>
  <si>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</si>
  <si>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</si>
  <si>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</si>
  <si>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</si>
  <si>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</si>
  <si>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</si>
  <si>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</si>
  <si>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</si>
  <si>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</si>
  <si>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</si>
  <si>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</si>
  <si>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</si>
  <si>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</si>
  <si>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</si>
  <si>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</si>
  <si>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</si>
  <si>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</si>
  <si>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</si>
  <si>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</si>
  <si>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</si>
  <si>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</si>
  <si>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</si>
  <si>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</si>
  <si>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</si>
  <si>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</si>
  <si>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</si>
  <si>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</si>
  <si>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</si>
  <si>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</si>
  <si>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</si>
  <si>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</si>
  <si>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</si>
  <si>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</si>
  <si>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</si>
  <si>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</si>
  <si>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</si>
  <si>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</si>
  <si>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</si>
  <si>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</si>
  <si>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</si>
  <si>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</si>
  <si>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</si>
  <si>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</si>
  <si>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</si>
  <si>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</si>
  <si>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</si>
  <si>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</si>
  <si>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</si>
  <si>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</si>
  <si>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</si>
  <si>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</si>
  <si>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</si>
  <si>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</si>
  <si>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</si>
  <si>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</si>
  <si>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</si>
  <si>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</si>
  <si>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</si>
  <si>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</si>
  <si>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</si>
  <si>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</si>
  <si>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</si>
  <si>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</si>
  <si>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</si>
  <si>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</si>
  <si>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</si>
  <si>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</si>
  <si>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</si>
  <si>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</si>
  <si>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</si>
  <si>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</si>
  <si>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</si>
  <si>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</si>
  <si>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</si>
  <si>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</si>
  <si>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</si>
  <si>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</si>
  <si>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</si>
  <si>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</si>
  <si>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</si>
  <si>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</si>
  <si>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</si>
  <si>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</si>
  <si>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</si>
  <si>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</si>
  <si>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</si>
  <si>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</si>
  <si>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</si>
  <si>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</si>
  <si>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</si>
  <si>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</si>
  <si>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</si>
  <si>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</si>
  <si>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</si>
  <si>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</si>
  <si>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</si>
  <si>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</si>
  <si>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</si>
  <si>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</si>
  <si>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</si>
  <si>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</si>
  <si>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</si>
  <si>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</si>
  <si>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</si>
  <si>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</si>
  <si>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</si>
  <si>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</si>
  <si>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</si>
  <si>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</si>
  <si>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</si>
  <si>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</si>
  <si>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</si>
  <si>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</si>
  <si>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</si>
  <si>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</si>
  <si>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</si>
  <si>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</si>
  <si>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</si>
  <si>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</si>
  <si>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</si>
  <si>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</si>
  <si>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</si>
  <si>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</si>
  <si>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</si>
  <si>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</si>
  <si>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</si>
  <si>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</si>
  <si>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</si>
  <si>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</si>
  <si>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</si>
  <si>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</si>
  <si>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</si>
  <si>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</si>
  <si>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</si>
  <si>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</si>
  <si>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</si>
  <si>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</si>
  <si>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</si>
  <si>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</si>
  <si>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</si>
  <si>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</si>
  <si>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</si>
  <si>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</si>
  <si>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</si>
  <si>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</si>
  <si>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</si>
  <si>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</si>
  <si>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</si>
  <si>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</si>
  <si>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</si>
  <si>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</si>
  <si>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</si>
  <si>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</si>
  <si>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</si>
  <si>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</si>
  <si>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</si>
  <si>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</si>
  <si>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</si>
  <si>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</si>
  <si>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</si>
  <si>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</si>
  <si>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</si>
  <si>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</si>
  <si>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</si>
  <si>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</si>
  <si>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</si>
  <si>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</si>
  <si>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</si>
  <si>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</si>
  <si>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</si>
  <si>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</si>
  <si>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</si>
  <si>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</si>
  <si>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</si>
  <si>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</si>
  <si>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</si>
  <si>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</si>
  <si>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</si>
  <si>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</si>
  <si>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</si>
  <si>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</si>
  <si>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</si>
  <si>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</si>
  <si>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</si>
  <si>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</si>
  <si>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</si>
  <si>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</si>
  <si>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</si>
  <si>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</si>
  <si>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</si>
  <si>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</si>
  <si>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</si>
  <si>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</si>
  <si>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</si>
  <si>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</si>
  <si>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</si>
  <si>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</si>
  <si>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</si>
  <si>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</si>
  <si>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</si>
  <si>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</si>
  <si>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</si>
  <si>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</si>
  <si>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</si>
  <si>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</si>
  <si>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</si>
  <si>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</si>
  <si>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</si>
  <si>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</si>
  <si>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</si>
  <si>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</si>
  <si>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</si>
  <si>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</si>
  <si>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</si>
  <si>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</si>
  <si>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</si>
  <si>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</si>
  <si>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</si>
  <si>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</si>
  <si>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</si>
  <si>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</si>
  <si>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</si>
  <si>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</si>
  <si>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</si>
  <si>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</si>
  <si>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</si>
  <si>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</si>
  <si>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</si>
  <si>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</si>
  <si>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</si>
  <si>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</si>
  <si>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</si>
  <si>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</si>
  <si>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</si>
  <si>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</si>
  <si>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</si>
  <si>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</si>
  <si>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</si>
  <si>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</si>
  <si>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</si>
  <si>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</si>
  <si>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</si>
  <si>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</si>
  <si>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</si>
  <si>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</si>
  <si>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</si>
  <si>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</si>
  <si>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</si>
  <si>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</si>
  <si>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</si>
  <si>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</si>
  <si>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</si>
  <si>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</si>
  <si>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</si>
  <si>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</si>
  <si>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</si>
  <si>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</si>
  <si>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</si>
  <si>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</si>
  <si>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</si>
  <si>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</si>
  <si>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</si>
  <si>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</si>
  <si>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</si>
  <si>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</si>
  <si>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</si>
  <si>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</si>
  <si>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</si>
  <si>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</si>
  <si>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</si>
  <si>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</si>
  <si>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</si>
  <si>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</si>
  <si>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</si>
  <si>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</si>
  <si>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</si>
  <si>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</si>
  <si>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</si>
  <si>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</si>
  <si>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</si>
  <si>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</si>
  <si>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</si>
  <si>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</si>
  <si>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</si>
  <si>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</si>
  <si>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</si>
  <si>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</si>
  <si>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</si>
  <si>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</si>
  <si>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</si>
  <si>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</si>
  <si>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</si>
  <si>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</si>
  <si>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</si>
  <si>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</si>
  <si>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</si>
  <si>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</si>
  <si>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</si>
  <si>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</si>
  <si>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</si>
  <si>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</si>
  <si>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</si>
  <si>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</si>
  <si>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</si>
  <si>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</si>
  <si>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</si>
  <si>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</si>
  <si>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</si>
  <si>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</si>
  <si>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</si>
  <si>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</si>
  <si>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</si>
  <si>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</si>
  <si>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</si>
  <si>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</si>
  <si>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</si>
  <si>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</si>
  <si>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</si>
  <si>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</si>
  <si>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</si>
  <si>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</si>
  <si>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</si>
  <si>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</si>
  <si>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</si>
  <si>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</si>
  <si>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</si>
  <si>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</si>
  <si>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</si>
  <si>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</si>
  <si>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</si>
  <si>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</si>
  <si>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</si>
  <si>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</si>
  <si>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</si>
  <si>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</si>
  <si>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</si>
  <si>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</si>
  <si>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</si>
  <si>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</si>
  <si>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</si>
  <si>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</si>
  <si>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</si>
  <si>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</si>
  <si>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</si>
  <si>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</si>
  <si>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</si>
  <si>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</si>
  <si>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</si>
  <si>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</si>
  <si>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</si>
  <si>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</si>
  <si>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</si>
  <si>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</si>
  <si>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</si>
  <si>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</si>
  <si>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</si>
  <si>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</si>
  <si>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</si>
  <si>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</si>
  <si>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</si>
  <si>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</si>
  <si>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</si>
  <si>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</si>
  <si>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</si>
  <si>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</si>
  <si>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</si>
  <si>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</si>
  <si>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</si>
  <si>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</si>
  <si>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</si>
  <si>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</si>
  <si>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</si>
  <si>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</si>
  <si>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</si>
  <si>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</si>
  <si>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</si>
  <si>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</si>
  <si>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</si>
  <si>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</si>
  <si>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</si>
  <si>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</si>
  <si>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</si>
  <si>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</si>
  <si>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</si>
  <si>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</si>
  <si>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</si>
  <si>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</si>
  <si>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</si>
  <si>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</si>
  <si>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</si>
  <si>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</si>
  <si>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</si>
  <si>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</si>
  <si>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</si>
  <si>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</si>
  <si>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</si>
  <si>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</si>
  <si>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</si>
  <si>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</si>
  <si>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</si>
  <si>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</si>
  <si>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</si>
  <si>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</si>
  <si>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</si>
  <si>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</si>
  <si>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</si>
  <si>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</si>
  <si>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</si>
  <si>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</si>
  <si>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</si>
  <si>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</si>
  <si>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</si>
  <si>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</si>
  <si>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</si>
  <si>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</si>
  <si>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</si>
  <si>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</si>
  <si>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</si>
  <si>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</si>
  <si>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</si>
  <si>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</si>
  <si>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</si>
  <si>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</si>
  <si>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</si>
  <si>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</si>
  <si>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</si>
  <si>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</si>
  <si>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</si>
  <si>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</si>
  <si>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</si>
  <si>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</si>
  <si>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</si>
  <si>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</si>
  <si>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</si>
  <si>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</si>
  <si>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</si>
  <si>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</si>
  <si>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</si>
  <si>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</si>
  <si>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</si>
  <si>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</si>
  <si>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</si>
  <si>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</si>
  <si>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</si>
  <si>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</si>
  <si>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</si>
  <si>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</si>
  <si>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</si>
  <si>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</si>
  <si>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</si>
  <si>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</si>
  <si>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</si>
  <si>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</si>
  <si>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</si>
  <si>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</si>
  <si>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</si>
  <si>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</si>
  <si>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</si>
  <si>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</si>
  <si>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</si>
  <si>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</si>
  <si>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</si>
  <si>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</si>
  <si>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</si>
  <si>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</si>
  <si>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</si>
  <si>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</si>
  <si>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</si>
  <si>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</si>
  <si>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</si>
  <si>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</si>
  <si>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</si>
  <si>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</si>
  <si>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</si>
  <si>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</si>
  <si>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</si>
  <si>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</si>
  <si>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</si>
  <si>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</si>
  <si>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</si>
  <si>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</si>
  <si>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</si>
  <si>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</si>
  <si>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</si>
  <si>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</si>
  <si>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</si>
  <si>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</si>
  <si>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</si>
  <si>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</si>
  <si>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</si>
  <si>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</si>
  <si>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</si>
  <si>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</si>
  <si>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</si>
  <si>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</si>
  <si>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</si>
  <si>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</si>
  <si>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</si>
  <si>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</si>
  <si>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</si>
  <si>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</si>
  <si>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</si>
  <si>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</si>
  <si>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</si>
  <si>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</si>
  <si>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</si>
  <si>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</si>
  <si>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</si>
  <si>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</si>
  <si>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</si>
  <si>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</si>
  <si>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</si>
  <si>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</si>
  <si>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</si>
  <si>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</si>
  <si>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</si>
  <si>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</si>
  <si>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</si>
  <si>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</si>
  <si>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</si>
  <si>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</si>
  <si>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</si>
  <si>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</si>
  <si>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</si>
  <si>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</si>
  <si>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</si>
  <si>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</si>
  <si>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</si>
  <si>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</si>
  <si>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</si>
  <si>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</si>
  <si>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</si>
  <si>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</si>
  <si>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</si>
  <si>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</si>
  <si>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</si>
  <si>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</si>
  <si>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</si>
  <si>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</si>
  <si>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</si>
  <si>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</si>
  <si>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</si>
  <si>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</si>
  <si>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</si>
  <si>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</si>
  <si>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</si>
  <si>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</si>
  <si>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</si>
  <si>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</si>
  <si>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</si>
  <si>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</si>
  <si>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</si>
  <si>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</si>
  <si>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</si>
  <si>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</si>
  <si>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</si>
  <si>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</si>
  <si>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</si>
  <si>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</si>
  <si>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</si>
  <si>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</si>
  <si>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</si>
  <si>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</si>
  <si>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</si>
  <si>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</si>
  <si>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</si>
  <si>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</si>
  <si>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</si>
  <si>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</si>
  <si>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</si>
  <si>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</si>
  <si>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</si>
  <si>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</si>
  <si>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</si>
  <si>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</si>
  <si>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</si>
  <si>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</si>
  <si>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</si>
  <si>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</si>
  <si>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</si>
  <si>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</si>
  <si>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</si>
  <si>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</si>
  <si>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</si>
  <si>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</si>
  <si>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</si>
  <si>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</si>
  <si>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</si>
  <si>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</si>
  <si>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</si>
  <si>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</si>
  <si>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</si>
  <si>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</si>
  <si>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</si>
  <si>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</si>
  <si>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</si>
  <si>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</si>
  <si>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</si>
  <si>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</si>
  <si>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</si>
  <si>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</si>
  <si>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</si>
  <si>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</si>
  <si>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</si>
  <si>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</si>
  <si>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</si>
  <si>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</si>
  <si>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</si>
  <si>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</si>
  <si>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</si>
  <si>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</si>
  <si>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</si>
  <si>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</si>
  <si>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</si>
  <si>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</si>
  <si>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</si>
  <si>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</si>
  <si>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</si>
  <si>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</si>
  <si>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</si>
  <si>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</si>
  <si>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</si>
  <si>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</si>
  <si>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</si>
  <si>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</si>
  <si>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</si>
  <si>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</si>
  <si>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</si>
  <si>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</si>
  <si>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</si>
  <si>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</si>
  <si>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</si>
  <si>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</si>
  <si>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</si>
  <si>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</si>
  <si>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</si>
  <si>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</si>
  <si>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</si>
  <si>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</si>
  <si>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</si>
  <si>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</si>
  <si>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</si>
  <si>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</si>
  <si>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</si>
  <si>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</si>
  <si>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</si>
  <si>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</si>
  <si>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</si>
  <si>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</si>
  <si>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</si>
  <si>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</si>
  <si>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</si>
  <si>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</si>
  <si>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</si>
  <si>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</si>
  <si>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</si>
  <si>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</si>
  <si>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</si>
  <si>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</si>
  <si>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</si>
  <si>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</si>
  <si>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</si>
  <si>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</si>
  <si>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</si>
  <si>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</si>
  <si>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</si>
  <si>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</si>
  <si>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</si>
  <si>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</si>
  <si>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</si>
  <si>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</si>
  <si>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</si>
  <si>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</si>
  <si>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</si>
  <si>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</si>
  <si>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</si>
  <si>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</si>
  <si>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</si>
  <si>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</si>
  <si>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</si>
  <si>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</si>
  <si>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</si>
  <si>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</si>
  <si>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</si>
  <si>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</si>
  <si>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</si>
  <si>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</si>
  <si>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</si>
  <si>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</si>
  <si>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</si>
  <si>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</si>
  <si>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</si>
  <si>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</si>
  <si>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</si>
  <si>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</si>
  <si>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</si>
  <si>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</si>
  <si>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</si>
  <si>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</si>
  <si>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</si>
  <si>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</si>
  <si>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</si>
  <si>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</si>
  <si>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</si>
  <si>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</si>
  <si>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</si>
  <si>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</si>
  <si>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</si>
  <si>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</si>
  <si>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</si>
  <si>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</si>
  <si>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</si>
  <si>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</si>
  <si>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</si>
  <si>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</si>
  <si>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</si>
  <si>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</si>
  <si>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</si>
  <si>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</si>
  <si>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</si>
  <si>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</si>
  <si>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</si>
  <si>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</si>
  <si>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</si>
  <si>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</si>
  <si>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</si>
  <si>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</si>
  <si>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</si>
  <si>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</si>
  <si>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</si>
  <si>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</si>
  <si>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</si>
  <si>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</si>
  <si>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</si>
  <si>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</si>
  <si>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</si>
  <si>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</si>
  <si>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</si>
  <si>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</si>
  <si>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</si>
  <si>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</si>
  <si>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</si>
  <si>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</si>
  <si>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</si>
  <si>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</si>
  <si>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</si>
  <si>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</si>
  <si>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</si>
  <si>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</si>
  <si>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</si>
  <si>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</si>
  <si>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</si>
  <si>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</si>
  <si>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</si>
  <si>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</si>
  <si>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</si>
  <si>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</si>
  <si>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</si>
  <si>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</si>
  <si>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</si>
  <si>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</si>
  <si>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</si>
  <si>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</si>
  <si>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</si>
  <si>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</si>
  <si>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</si>
  <si>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</si>
  <si>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</si>
  <si>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</si>
  <si>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</si>
  <si>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</si>
  <si>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</si>
  <si>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</si>
  <si>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</si>
  <si>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</si>
  <si>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</si>
  <si>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</si>
  <si>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</si>
  <si>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</si>
  <si>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</si>
  <si>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</si>
  <si>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</si>
  <si>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</si>
  <si>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</si>
  <si>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</si>
  <si>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</si>
  <si>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</si>
  <si>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</si>
  <si>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</si>
  <si>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</si>
  <si>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</si>
  <si>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</si>
  <si>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</si>
  <si>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</si>
  <si>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</si>
  <si>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</si>
  <si>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</si>
  <si>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</si>
  <si>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</si>
  <si>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</si>
  <si>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</si>
  <si>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</si>
  <si>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</si>
  <si>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</si>
  <si>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</si>
  <si>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</si>
  <si>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</si>
  <si>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</si>
  <si>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</si>
  <si>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</si>
  <si>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</si>
  <si>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</si>
  <si>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</si>
  <si>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</si>
  <si>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</si>
  <si>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</si>
  <si>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</si>
  <si>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</si>
  <si>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</si>
  <si>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</si>
  <si>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</si>
  <si>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</si>
  <si>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</si>
  <si>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</si>
  <si>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</si>
  <si>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</si>
  <si>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</si>
  <si>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</si>
  <si>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</si>
  <si>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</si>
  <si>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</si>
  <si>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</si>
  <si>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</si>
  <si>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</si>
  <si>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</si>
  <si>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</si>
  <si>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</si>
  <si>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</si>
  <si>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</si>
  <si>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</si>
  <si>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</si>
  <si>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</si>
  <si>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</si>
  <si>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</si>
  <si>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</si>
  <si>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</si>
  <si>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</si>
  <si>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</si>
  <si>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</si>
  <si>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</si>
  <si>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</si>
  <si>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</si>
  <si>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</si>
  <si>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</si>
  <si>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</si>
  <si>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</si>
  <si>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</si>
  <si>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</si>
  <si>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</si>
  <si>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</si>
  <si>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</si>
  <si>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</si>
  <si>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</si>
  <si>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</si>
  <si>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</si>
  <si>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</si>
  <si>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</si>
  <si>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</si>
  <si>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</si>
  <si>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</si>
  <si>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</si>
  <si>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</si>
  <si>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</si>
  <si>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</si>
  <si>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</si>
  <si>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</si>
  <si>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</si>
  <si>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</si>
  <si>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</si>
  <si>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</si>
  <si>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</si>
  <si>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</si>
  <si>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</si>
  <si>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</si>
  <si>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</si>
  <si>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</si>
  <si>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</si>
  <si>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</si>
  <si>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</si>
  <si>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</si>
  <si>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</si>
  <si>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</si>
  <si>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</si>
  <si>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</si>
  <si>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</si>
  <si>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</si>
  <si>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</si>
  <si>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</si>
  <si>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</si>
  <si>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</si>
  <si>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</si>
  <si>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</si>
  <si>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</si>
  <si>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</si>
  <si>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</si>
  <si>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</si>
  <si>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</si>
  <si>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</si>
  <si>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</si>
  <si>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</si>
  <si>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</si>
  <si>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</si>
  <si>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</si>
  <si>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</si>
  <si>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</si>
  <si>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</si>
  <si>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</si>
  <si>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</si>
  <si>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</si>
  <si>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</si>
  <si>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</si>
  <si>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</si>
  <si>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</si>
  <si>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</si>
  <si>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</si>
  <si>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</si>
  <si>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</si>
  <si>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</si>
  <si>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</si>
  <si>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</si>
  <si>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</si>
  <si>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</si>
  <si>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</si>
  <si>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</si>
  <si>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</si>
  <si>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</si>
  <si>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</si>
  <si>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</si>
  <si>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</si>
  <si>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</si>
  <si>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</si>
  <si>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</si>
  <si>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</si>
  <si>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</si>
  <si>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</si>
  <si>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</si>
  <si>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</si>
  <si>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</si>
  <si>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</si>
  <si>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</si>
  <si>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</si>
  <si>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</si>
  <si>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</si>
  <si>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</si>
  <si>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</si>
  <si>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</si>
  <si>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</si>
  <si>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</si>
  <si>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</si>
  <si>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</si>
  <si>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</si>
  <si>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</si>
  <si>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</si>
  <si>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</si>
  <si>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</si>
  <si>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</si>
  <si>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</si>
  <si>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</si>
  <si>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</si>
  <si>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</si>
  <si>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</si>
  <si>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</si>
  <si>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</si>
  <si>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</si>
  <si>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</si>
  <si>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</si>
  <si>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</si>
  <si>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</si>
  <si>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</si>
  <si>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</si>
  <si>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</si>
  <si>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</si>
  <si>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</si>
  <si>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</si>
  <si>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</si>
  <si>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</si>
  <si>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</si>
  <si>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</si>
  <si>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</si>
  <si>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</si>
  <si>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</si>
  <si>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</si>
  <si>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</si>
  <si>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</si>
  <si>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</si>
  <si>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</si>
  <si>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</si>
  <si>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</si>
  <si>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</si>
  <si>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</si>
  <si>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</si>
  <si>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</si>
  <si>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</si>
  <si>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</si>
  <si>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</si>
  <si>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</si>
  <si>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</si>
  <si>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</si>
  <si>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</si>
  <si>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</si>
  <si>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</si>
  <si>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</si>
  <si>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</si>
  <si>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</si>
  <si>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</si>
  <si>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</si>
  <si>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</si>
  <si>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</si>
  <si>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</si>
  <si>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</si>
  <si>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</si>
  <si>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</si>
  <si>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</si>
  <si>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</si>
  <si>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</si>
  <si>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</si>
  <si>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</si>
  <si>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</si>
  <si>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</si>
  <si>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</si>
  <si>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</si>
  <si>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</si>
  <si>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</si>
  <si>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</si>
  <si>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</si>
  <si>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</si>
  <si>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</si>
  <si>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</si>
  <si>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</si>
  <si>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</si>
  <si>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</si>
  <si>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</si>
  <si>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</si>
  <si>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</si>
  <si>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</si>
  <si>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</si>
  <si>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</si>
  <si>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</si>
  <si>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</si>
  <si>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</si>
  <si>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</si>
  <si>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</si>
  <si>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</si>
  <si>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</si>
  <si>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</si>
  <si>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</si>
  <si>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</si>
  <si>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</si>
  <si>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</si>
  <si>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</si>
  <si>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</si>
  <si>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</si>
  <si>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</si>
  <si>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</si>
  <si>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</si>
  <si>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</si>
  <si>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</si>
  <si>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</si>
  <si>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</si>
  <si>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</si>
  <si>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</si>
  <si>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</si>
  <si>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</si>
  <si>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</si>
  <si>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</si>
  <si>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</si>
  <si>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</si>
  <si>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</si>
  <si>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</si>
  <si>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</si>
  <si>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</si>
  <si>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</si>
  <si>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</si>
  <si>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</si>
  <si>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</si>
  <si>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</si>
  <si>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</si>
  <si>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</si>
  <si>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</si>
  <si>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</si>
  <si>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</si>
  <si>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</si>
  <si>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</si>
  <si>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</si>
  <si>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</si>
  <si>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</si>
  <si>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</si>
  <si>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</si>
  <si>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</si>
  <si>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</si>
  <si>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</si>
  <si>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</si>
  <si>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</si>
  <si>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</si>
  <si>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</si>
  <si>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</si>
  <si>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</si>
  <si>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</si>
  <si>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</si>
  <si>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</si>
  <si>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</si>
  <si>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</si>
  <si>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</si>
  <si>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</si>
  <si>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</si>
  <si>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</si>
  <si>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</si>
  <si>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</si>
  <si>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</si>
  <si>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</si>
  <si>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</si>
  <si>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</si>
  <si>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</si>
  <si>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</si>
  <si>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</si>
  <si>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</si>
  <si>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</si>
  <si>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</si>
  <si>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</si>
  <si>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</si>
  <si>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</si>
  <si>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</si>
  <si>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</si>
  <si>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</si>
  <si>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</si>
  <si>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</si>
  <si>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</si>
  <si>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</si>
  <si>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</si>
  <si>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</si>
  <si>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</si>
  <si>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</si>
  <si>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</si>
  <si>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</si>
  <si>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</si>
  <si>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</si>
  <si>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</si>
  <si>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</si>
  <si>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</si>
  <si>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</si>
  <si>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</si>
  <si>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</si>
  <si>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</si>
  <si>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</si>
  <si>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</si>
  <si>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</si>
  <si>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</si>
  <si>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</si>
  <si>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</si>
  <si>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</si>
  <si>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</si>
  <si>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</si>
  <si>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</si>
  <si>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</si>
  <si>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</si>
  <si>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</si>
  <si>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</si>
  <si>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</si>
  <si>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</si>
  <si>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</si>
  <si>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</si>
  <si>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</si>
  <si>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</si>
  <si>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</si>
  <si>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</si>
  <si>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</si>
  <si>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</si>
  <si>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</si>
  <si>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</si>
  <si>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</si>
  <si>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</si>
  <si>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</si>
  <si>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</si>
  <si>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</si>
  <si>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</si>
  <si>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</si>
  <si>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</si>
  <si>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</si>
  <si>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</si>
  <si>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</si>
  <si>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</si>
  <si>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</si>
  <si>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</si>
  <si>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</si>
  <si>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</si>
  <si>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</si>
  <si>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</si>
  <si>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</si>
  <si>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</si>
  <si>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</si>
  <si>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</si>
  <si>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</si>
  <si>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</si>
  <si>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</si>
  <si>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</si>
  <si>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</si>
  <si>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</si>
  <si>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</si>
  <si>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</si>
  <si>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</si>
  <si>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</si>
  <si>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</si>
  <si>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</si>
  <si>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</si>
  <si>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</si>
  <si>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</si>
  <si>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</si>
  <si>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</si>
  <si>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</si>
  <si>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</si>
  <si>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</si>
  <si>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</si>
  <si>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</si>
  <si>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</si>
  <si>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</si>
  <si>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</si>
  <si>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</si>
  <si>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</si>
  <si>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</si>
  <si>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</si>
  <si>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</si>
  <si>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</si>
  <si>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</si>
  <si>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</si>
  <si>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</si>
  <si>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</si>
  <si>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</si>
  <si>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</si>
  <si>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</si>
  <si>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</si>
  <si>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</si>
  <si>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</si>
  <si>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</si>
  <si>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</si>
  <si>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</si>
  <si>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</si>
  <si>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</si>
  <si>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</si>
  <si>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</si>
  <si>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</si>
  <si>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</si>
  <si>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</si>
  <si>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</si>
  <si>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</si>
  <si>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</si>
  <si>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</si>
  <si>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</si>
  <si>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</si>
  <si>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</si>
  <si>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</si>
  <si>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</si>
  <si>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</si>
  <si>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</si>
  <si>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</si>
  <si>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</si>
  <si>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</si>
  <si>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</si>
  <si>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</si>
  <si>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</si>
  <si>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</si>
  <si>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</si>
  <si>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</si>
  <si>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</si>
  <si>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</si>
  <si>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</si>
  <si>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</si>
  <si>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</si>
  <si>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</si>
  <si>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</si>
  <si>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</si>
  <si>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</si>
  <si>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</si>
  <si>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</si>
  <si>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</si>
  <si>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</si>
  <si>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</si>
  <si>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</si>
  <si>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</si>
  <si>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</si>
  <si>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</si>
  <si>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</si>
  <si>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</si>
  <si>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</si>
  <si>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</si>
  <si>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</si>
  <si>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</si>
  <si>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</si>
  <si>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</si>
  <si>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</si>
  <si>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</si>
  <si>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</si>
  <si>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</si>
  <si>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</si>
  <si>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</si>
  <si>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</si>
  <si>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</si>
  <si>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</si>
  <si>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</si>
  <si>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</si>
  <si>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</si>
  <si>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</si>
  <si>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</si>
  <si>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</si>
  <si>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</si>
  <si>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</si>
  <si>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</si>
  <si>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</si>
  <si>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</si>
  <si>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</si>
  <si>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</si>
  <si>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</si>
  <si>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</si>
  <si>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</si>
  <si>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</si>
  <si>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</si>
  <si>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</si>
  <si>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</si>
  <si>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</si>
  <si>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</si>
  <si>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</si>
  <si>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</si>
  <si>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</si>
  <si>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</si>
  <si>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</si>
  <si>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</si>
  <si>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</si>
  <si>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</si>
  <si>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</si>
  <si>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</si>
  <si>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</si>
  <si>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</si>
  <si>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</si>
  <si>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</si>
  <si>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</si>
  <si>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</si>
  <si>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</si>
  <si>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</si>
  <si>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</si>
  <si>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</si>
  <si>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</si>
  <si>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</si>
  <si>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</si>
  <si>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</si>
  <si>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</si>
  <si>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</si>
  <si>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</si>
  <si>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</si>
  <si>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</si>
  <si>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</si>
  <si>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</si>
  <si>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</si>
  <si>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</si>
  <si>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</si>
  <si>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</si>
  <si>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</si>
  <si>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</si>
  <si>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</si>
  <si>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</si>
  <si>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</si>
  <si>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</si>
  <si>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</si>
  <si>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</si>
  <si>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</si>
  <si>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</si>
  <si>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</si>
  <si>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</si>
  <si>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</si>
  <si>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</si>
  <si>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</si>
  <si>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</si>
  <si>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</si>
  <si>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</si>
  <si>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</si>
  <si>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</si>
  <si>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</si>
  <si>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</si>
  <si>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</si>
  <si>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</si>
  <si>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</si>
  <si>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</si>
  <si>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</si>
  <si>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</si>
  <si>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</si>
  <si>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</si>
  <si>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</si>
  <si>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</si>
  <si>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</si>
  <si>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</si>
  <si>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</si>
  <si>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</si>
  <si>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</si>
  <si>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</si>
  <si>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</si>
  <si>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</si>
  <si>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</si>
  <si>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</si>
  <si>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</si>
  <si>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</si>
  <si>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</si>
  <si>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</si>
  <si>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</si>
  <si>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</si>
  <si>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</si>
  <si>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</si>
  <si>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</si>
  <si>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</si>
  <si>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</si>
  <si>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</si>
  <si>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</si>
  <si>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</si>
  <si>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</si>
  <si>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</si>
  <si>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</si>
  <si>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</si>
  <si>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</si>
  <si>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</si>
  <si>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</si>
  <si>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</si>
  <si>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</si>
  <si>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</si>
  <si>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</si>
  <si>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</si>
  <si>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</si>
  <si>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</si>
  <si>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</si>
  <si>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</si>
  <si>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</si>
  <si>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</si>
  <si>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</si>
  <si>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</si>
  <si>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</si>
  <si>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</si>
  <si>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</si>
  <si>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</si>
  <si>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</si>
  <si>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</si>
  <si>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</si>
  <si>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</si>
  <si>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</si>
  <si>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</si>
  <si>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</si>
  <si>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</si>
  <si>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</si>
  <si>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</si>
  <si>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</si>
  <si>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</si>
  <si>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</si>
  <si>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</si>
  <si>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</si>
  <si>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</si>
  <si>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</si>
  <si>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</si>
  <si>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</si>
  <si>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</si>
  <si>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</si>
  <si>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</si>
  <si>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</si>
  <si>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</si>
  <si>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</si>
  <si>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</si>
  <si>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</si>
  <si>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</si>
  <si>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</si>
  <si>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</si>
  <si>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</si>
  <si>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</si>
  <si>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</si>
  <si>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</si>
  <si>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</si>
  <si>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</si>
  <si>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</si>
  <si>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</si>
  <si>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</si>
  <si>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</si>
  <si>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</si>
  <si>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</si>
  <si>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</si>
  <si>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</si>
  <si>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</si>
  <si>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</si>
  <si>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</si>
  <si>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</si>
  <si>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</si>
  <si>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</si>
  <si>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</si>
  <si>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</si>
  <si>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</si>
  <si>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</si>
  <si>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</si>
  <si>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</si>
  <si>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</si>
  <si>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</si>
  <si>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</si>
  <si>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</si>
  <si>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</si>
  <si>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</si>
  <si>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</si>
  <si>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</si>
  <si>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</si>
  <si>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</si>
  <si>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</si>
  <si>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</si>
  <si>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</si>
  <si>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</si>
  <si>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</si>
  <si>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</si>
  <si>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</si>
  <si>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</si>
  <si>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</si>
  <si>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</si>
  <si>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</si>
  <si>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</si>
  <si>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</si>
  <si>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</si>
  <si>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</si>
  <si>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</si>
  <si>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</si>
  <si>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</si>
  <si>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</si>
  <si>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</si>
  <si>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</si>
  <si>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</si>
  <si>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</si>
  <si>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</si>
  <si>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</si>
  <si>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</si>
  <si>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</si>
  <si>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</si>
  <si>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</si>
  <si>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</si>
  <si>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</si>
  <si>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</si>
  <si>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</si>
  <si>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</si>
  <si>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</si>
  <si>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</si>
  <si>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</si>
  <si>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</si>
  <si>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</si>
  <si>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</si>
  <si>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</si>
  <si>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</si>
  <si>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</si>
  <si>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</si>
  <si>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</si>
  <si>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</si>
  <si>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</si>
  <si>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</si>
  <si>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</si>
  <si>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</si>
  <si>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</si>
  <si>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</si>
  <si>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</si>
  <si>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</si>
  <si>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</si>
  <si>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</si>
  <si>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</si>
  <si>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</si>
  <si>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</si>
  <si>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</si>
  <si>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</si>
  <si>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</si>
  <si>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</si>
  <si>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</si>
  <si>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</si>
  <si>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</si>
  <si>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</si>
  <si>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</si>
  <si>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</si>
  <si>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</si>
  <si>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</si>
  <si>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</si>
  <si>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</si>
  <si>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</si>
  <si>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</si>
  <si>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</si>
  <si>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</si>
  <si>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</si>
  <si>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</si>
  <si>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</si>
  <si>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</si>
  <si>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</si>
  <si>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</si>
  <si>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</si>
  <si>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</si>
  <si>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</si>
  <si>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</si>
  <si>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</si>
  <si>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</si>
  <si>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</si>
  <si>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</si>
  <si>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</si>
  <si>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</si>
  <si>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</si>
  <si>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</si>
  <si>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</si>
  <si>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</si>
  <si>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</si>
  <si>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</si>
  <si>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</si>
  <si>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</si>
  <si>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</si>
  <si>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</si>
  <si>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</si>
  <si>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</si>
  <si>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</si>
  <si>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</si>
  <si>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</si>
  <si>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</si>
  <si>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</si>
  <si>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</si>
  <si>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</si>
  <si>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</si>
  <si>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</si>
  <si>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</si>
  <si>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</si>
  <si>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</si>
  <si>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</si>
  <si>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</si>
  <si>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</si>
  <si>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</si>
  <si>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</si>
  <si>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</si>
  <si>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</si>
  <si>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</si>
  <si>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</si>
  <si>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</si>
  <si>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</si>
  <si>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</si>
  <si>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</si>
  <si>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</si>
  <si>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</si>
  <si>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</si>
  <si>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</si>
  <si>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</si>
  <si>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</si>
  <si>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</si>
  <si>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</si>
  <si>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</si>
  <si>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</si>
  <si>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</si>
  <si>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</si>
  <si>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</si>
  <si>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</si>
  <si>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</si>
  <si>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</si>
  <si>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</si>
  <si>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</si>
  <si>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</si>
  <si>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</si>
  <si>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</si>
  <si>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</si>
  <si>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</si>
  <si>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</si>
  <si>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</si>
  <si>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</si>
  <si>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</si>
  <si>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</si>
  <si>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</si>
  <si>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</si>
  <si>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</si>
  <si>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</si>
  <si>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</si>
  <si>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</si>
  <si>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</si>
  <si>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</si>
  <si>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</si>
  <si>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</si>
  <si>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</si>
  <si>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</si>
  <si>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</si>
  <si>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</si>
  <si>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</si>
  <si>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</si>
  <si>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</si>
  <si>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</si>
  <si>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</si>
  <si>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</si>
  <si>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</si>
  <si>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</si>
  <si>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</si>
  <si>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</si>
  <si>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</si>
  <si>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</si>
  <si>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</si>
  <si>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</si>
  <si>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</si>
  <si>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</si>
  <si>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</si>
  <si>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</si>
  <si>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</si>
  <si>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</si>
  <si>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</si>
  <si>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</si>
  <si>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</si>
  <si>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</si>
  <si>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</si>
  <si>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</si>
  <si>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</si>
  <si>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</si>
  <si>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</si>
  <si>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</si>
  <si>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</si>
  <si>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</si>
  <si>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</si>
  <si>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</si>
  <si>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</si>
  <si>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</si>
  <si>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</si>
  <si>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</si>
  <si>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</si>
  <si>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</si>
  <si>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</si>
  <si>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</si>
  <si>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</si>
  <si>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</si>
  <si>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</si>
  <si>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</si>
  <si>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</si>
  <si>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</si>
  <si>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</si>
  <si>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</si>
  <si>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</si>
  <si>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</si>
  <si>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</si>
  <si>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</si>
  <si>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</si>
  <si>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</si>
  <si>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</si>
  <si>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</si>
  <si>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</si>
  <si>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</si>
  <si>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</si>
  <si>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</si>
  <si>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</si>
  <si>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</si>
  <si>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</si>
  <si>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</si>
  <si>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</si>
  <si>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</si>
  <si>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</si>
  <si>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</si>
  <si>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</si>
  <si>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</si>
  <si>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</si>
  <si>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</si>
  <si>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</si>
  <si>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</si>
  <si>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</si>
  <si>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</si>
  <si>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</si>
  <si>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</si>
  <si>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</si>
  <si>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</si>
  <si>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</si>
  <si>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</si>
  <si>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</si>
  <si>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</si>
  <si>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</si>
  <si>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</si>
  <si>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</si>
  <si>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</si>
  <si>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</si>
  <si>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</si>
  <si>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</si>
  <si>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</si>
  <si>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</si>
  <si>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</si>
  <si>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</si>
  <si>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</si>
  <si>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</si>
  <si>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</si>
  <si>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</si>
  <si>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</si>
  <si>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</si>
  <si>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</si>
  <si>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</si>
  <si>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</si>
  <si>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</si>
  <si>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</si>
  <si>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</si>
  <si>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</si>
  <si>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</si>
  <si>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</si>
  <si>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</si>
  <si>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</si>
  <si>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</si>
  <si>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</si>
  <si>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</si>
  <si>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</si>
  <si>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</si>
  <si>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</si>
  <si>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</si>
  <si>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</si>
  <si>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</si>
  <si>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</si>
  <si>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</si>
  <si>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</si>
  <si>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</si>
  <si>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</si>
  <si>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</si>
  <si>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</si>
  <si>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</si>
  <si>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</si>
  <si>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</si>
  <si>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</si>
  <si>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</si>
  <si>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</si>
  <si>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</si>
  <si>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</si>
  <si>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</si>
  <si>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</si>
  <si>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</si>
  <si>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</si>
  <si>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</si>
  <si>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</si>
  <si>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</si>
  <si>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</si>
  <si>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</si>
  <si>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</si>
  <si>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</si>
  <si>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</si>
  <si>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</si>
  <si>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</si>
  <si>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</si>
  <si>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</si>
  <si>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</si>
  <si>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</si>
  <si>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</si>
  <si>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</si>
  <si>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</si>
  <si>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</si>
  <si>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</si>
  <si>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</si>
  <si>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</si>
  <si>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</si>
  <si>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</si>
  <si>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</si>
  <si>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</si>
  <si>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</si>
  <si>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</si>
  <si>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</si>
  <si>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</si>
  <si>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</si>
  <si>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</si>
  <si>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</si>
  <si>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</si>
  <si>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</si>
  <si>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</si>
  <si>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</si>
  <si>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</si>
  <si>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</si>
  <si>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</si>
  <si>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</si>
  <si>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</si>
  <si>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</si>
  <si>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</si>
  <si>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</si>
  <si>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</si>
  <si>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</si>
  <si>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</si>
  <si>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</si>
  <si>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</si>
  <si>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</si>
  <si>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</si>
  <si>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</si>
  <si>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</si>
  <si>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</si>
  <si>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</si>
  <si>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</si>
  <si>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</si>
  <si>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</si>
  <si>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</si>
  <si>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</si>
  <si>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</si>
  <si>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</si>
  <si>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</si>
  <si>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</si>
  <si>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</si>
  <si>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</si>
  <si>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</si>
  <si>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</si>
  <si>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</si>
  <si>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</si>
  <si>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</si>
  <si>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</si>
  <si>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</si>
  <si>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</si>
  <si>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</si>
  <si>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</si>
  <si>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</si>
  <si>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</si>
  <si>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</si>
  <si>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</si>
  <si>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</si>
  <si>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</si>
  <si>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</si>
  <si>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</si>
  <si>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</si>
  <si>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</si>
  <si>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</si>
  <si>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</si>
  <si>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</si>
  <si>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</si>
  <si>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</si>
  <si>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</si>
  <si>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</si>
  <si>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</si>
  <si>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</si>
  <si>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</si>
  <si>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</si>
  <si>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</si>
  <si>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</si>
  <si>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</si>
  <si>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</si>
  <si>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</si>
  <si>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</si>
  <si>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</si>
  <si>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</si>
  <si>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</si>
  <si>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</si>
  <si>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</si>
  <si>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</si>
  <si>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</si>
  <si>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</si>
  <si>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</si>
  <si>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</si>
  <si>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</si>
  <si>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</si>
  <si>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</si>
  <si>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</si>
  <si>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</si>
  <si>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</si>
  <si>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</si>
  <si>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</si>
  <si>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</si>
  <si>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</si>
  <si>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</si>
  <si>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</si>
  <si>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</si>
  <si>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</si>
  <si>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</si>
  <si>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</si>
  <si>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</si>
  <si>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</si>
  <si>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</si>
  <si>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</si>
  <si>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</si>
  <si>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</si>
  <si>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</si>
  <si>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</si>
  <si>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</si>
  <si>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</si>
  <si>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</si>
  <si>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</si>
  <si>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</si>
  <si>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</si>
  <si>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</si>
  <si>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</si>
  <si>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</si>
  <si>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</si>
  <si>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</si>
  <si>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</si>
  <si>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</si>
  <si>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</si>
  <si>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</si>
  <si>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</si>
  <si>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</si>
  <si>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</si>
  <si>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</si>
  <si>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</si>
  <si>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</si>
  <si>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</si>
  <si>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</si>
  <si>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</si>
  <si>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</si>
  <si>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</si>
  <si>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</si>
  <si>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</si>
  <si>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</si>
  <si>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</si>
  <si>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</si>
  <si>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</si>
  <si>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</si>
  <si>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</si>
  <si>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</si>
  <si>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</si>
  <si>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</si>
  <si>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</si>
  <si>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</si>
  <si>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</si>
  <si>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</si>
  <si>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</si>
  <si>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</si>
  <si>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</si>
  <si>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</si>
  <si>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</si>
  <si>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</si>
  <si>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</si>
  <si>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</si>
  <si>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</si>
  <si>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</si>
  <si>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</si>
  <si>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</si>
  <si>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</si>
  <si>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</si>
  <si>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</si>
  <si>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</si>
  <si>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</si>
  <si>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</si>
  <si>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</si>
  <si>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</si>
  <si>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</si>
  <si>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</si>
  <si>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</si>
  <si>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</si>
  <si>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</si>
  <si>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</si>
  <si>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</si>
  <si>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</si>
  <si>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</si>
  <si>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</si>
  <si>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</si>
  <si>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</si>
  <si>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</si>
  <si>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</si>
  <si>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</si>
  <si>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</si>
  <si>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</si>
  <si>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</si>
  <si>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</si>
  <si>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</si>
  <si>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</si>
  <si>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</si>
  <si>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</si>
  <si>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</si>
  <si>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</si>
  <si>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</si>
  <si>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</si>
  <si>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</si>
  <si>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</si>
  <si>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</si>
  <si>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</si>
  <si>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</si>
  <si>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</si>
  <si>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</si>
  <si>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</si>
  <si>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</si>
  <si>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</si>
  <si>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</si>
  <si>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</si>
  <si>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</si>
  <si>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</si>
  <si>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</si>
  <si>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</si>
  <si>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</si>
  <si>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</si>
  <si>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</si>
  <si>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</si>
  <si>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</si>
  <si>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</si>
  <si>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</si>
  <si>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</si>
  <si>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</si>
  <si>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</si>
  <si>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</si>
  <si>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</si>
  <si>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</si>
  <si>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</si>
  <si>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</si>
  <si>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</si>
  <si>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</si>
  <si>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</si>
  <si>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</si>
  <si>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</si>
  <si>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</si>
  <si>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</si>
  <si>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</si>
  <si>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</si>
  <si>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</si>
  <si>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</si>
  <si>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</si>
  <si>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</si>
  <si>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</si>
  <si>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</si>
  <si>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</si>
  <si>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</si>
  <si>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</si>
  <si>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</si>
  <si>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</si>
  <si>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</si>
  <si>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</si>
  <si>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</si>
  <si>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</si>
  <si>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</si>
  <si>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</si>
  <si>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</si>
  <si>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</si>
  <si>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</si>
  <si>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</si>
  <si>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</si>
  <si>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</si>
  <si>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</si>
  <si>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</si>
  <si>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</si>
  <si>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</si>
  <si>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</si>
  <si>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</si>
  <si>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</si>
  <si>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</si>
  <si>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</si>
  <si>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</si>
  <si>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</si>
  <si>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</si>
  <si>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</si>
  <si>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</si>
  <si>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</si>
  <si>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</si>
  <si>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</si>
  <si>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</si>
  <si>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</si>
  <si>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</si>
  <si>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</si>
  <si>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</si>
  <si>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</si>
  <si>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</si>
  <si>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</si>
  <si>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</si>
  <si>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</si>
  <si>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</si>
  <si>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</si>
  <si>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</si>
  <si>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</si>
  <si>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</si>
  <si>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</si>
  <si>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</si>
  <si>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</si>
  <si>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</si>
  <si>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</si>
  <si>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</si>
  <si>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</si>
  <si>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</si>
  <si>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</si>
  <si>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</si>
  <si>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</si>
  <si>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</si>
  <si>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</si>
  <si>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</si>
  <si>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</si>
  <si>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</si>
  <si>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</si>
  <si>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</si>
  <si>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</si>
  <si>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</si>
  <si>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</si>
  <si>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</si>
  <si>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</si>
  <si>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</si>
  <si>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</si>
  <si>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</si>
  <si>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</si>
  <si>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</si>
  <si>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</si>
  <si>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</si>
  <si>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</si>
  <si>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</si>
  <si>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</si>
  <si>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</si>
  <si>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</si>
  <si>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</si>
  <si>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</si>
  <si>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</si>
  <si>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</si>
  <si>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</si>
  <si>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</si>
  <si>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</si>
  <si>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</si>
  <si>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</si>
  <si>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</si>
  <si>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</si>
  <si>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</si>
  <si>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</si>
  <si>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</si>
  <si>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</si>
  <si>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</si>
  <si>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</si>
  <si>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</si>
  <si>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</si>
  <si>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</si>
  <si>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</si>
  <si>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</si>
  <si>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</si>
  <si>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</si>
  <si>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</si>
  <si>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</si>
  <si>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</si>
  <si>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</si>
  <si>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</si>
  <si>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</si>
  <si>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</si>
  <si>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</si>
  <si>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</si>
  <si>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</si>
  <si>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</si>
  <si>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</si>
  <si>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</si>
  <si>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</si>
  <si>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</si>
  <si>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</si>
  <si>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</si>
  <si>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</si>
  <si>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</si>
  <si>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</si>
  <si>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</si>
  <si>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</si>
  <si>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</si>
  <si>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</si>
  <si>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</si>
  <si>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</si>
  <si>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</si>
  <si>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</si>
  <si>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</si>
  <si>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</si>
  <si>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</si>
  <si>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</si>
  <si>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</si>
  <si>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</si>
  <si>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</si>
  <si>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</si>
  <si>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</si>
  <si>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</si>
  <si>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</si>
  <si>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</si>
  <si>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</si>
  <si>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</si>
  <si>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</si>
  <si>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</si>
  <si>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</si>
  <si>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</si>
  <si>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</si>
  <si>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</si>
  <si>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</si>
  <si>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</si>
  <si>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</si>
  <si>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</si>
  <si>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</si>
  <si>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</si>
  <si>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</si>
  <si>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</si>
  <si>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</si>
  <si>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</si>
  <si>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</si>
  <si>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</si>
  <si>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</si>
  <si>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</si>
  <si>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</si>
  <si>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</si>
  <si>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</si>
  <si>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</si>
  <si>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</si>
  <si>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</si>
  <si>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</si>
  <si>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</si>
  <si>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</si>
  <si>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</si>
  <si>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</si>
  <si>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</si>
  <si>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</si>
  <si>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</si>
  <si>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</si>
  <si>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</si>
  <si>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</si>
  <si>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</si>
  <si>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</si>
  <si>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</si>
  <si>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</si>
  <si>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</si>
  <si>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</si>
  <si>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</si>
  <si>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</si>
  <si>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</si>
  <si>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</si>
  <si>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</si>
  <si>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</si>
  <si>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</si>
  <si>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</si>
  <si>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</si>
  <si>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</si>
  <si>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</si>
  <si>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</si>
  <si>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</si>
  <si>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</si>
  <si>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</si>
  <si>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</si>
  <si>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</si>
  <si>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</si>
  <si>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</si>
  <si>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</si>
  <si>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</si>
  <si>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</si>
  <si>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</si>
  <si>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</si>
  <si>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</si>
  <si>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</si>
  <si>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</si>
  <si>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</si>
  <si>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</si>
  <si>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</si>
  <si>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</si>
  <si>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</si>
  <si>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</si>
  <si>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</si>
  <si>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</si>
  <si>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</si>
  <si>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</si>
  <si>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</si>
  <si>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</si>
  <si>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</si>
  <si>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</si>
  <si>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</si>
  <si>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</si>
  <si>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</si>
  <si>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</si>
  <si>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</si>
  <si>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</si>
  <si>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</si>
  <si>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</si>
  <si>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</si>
  <si>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</si>
  <si>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</si>
  <si>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</si>
  <si>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</si>
  <si>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</si>
  <si>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</si>
  <si>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</si>
  <si>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</si>
  <si>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</si>
  <si>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</si>
  <si>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</si>
  <si>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</si>
  <si>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</si>
  <si>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</si>
  <si>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</si>
  <si>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</si>
  <si>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</si>
  <si>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</si>
  <si>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</si>
  <si>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</si>
  <si>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</si>
  <si>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</si>
  <si>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</si>
  <si>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</si>
  <si>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</si>
  <si>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</si>
  <si>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</si>
  <si>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</si>
  <si>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</si>
  <si>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</si>
  <si>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</si>
  <si>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</si>
  <si>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</si>
  <si>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</si>
  <si>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</si>
  <si>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</si>
  <si>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</si>
  <si>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</si>
  <si>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</si>
  <si>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</si>
  <si>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</si>
  <si>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</si>
  <si>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</si>
  <si>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</si>
  <si>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</si>
  <si>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</si>
  <si>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</si>
  <si>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</si>
  <si>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</si>
  <si>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</si>
  <si>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</si>
  <si>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</si>
  <si>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</si>
  <si>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</si>
  <si>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</si>
  <si>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</si>
  <si>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</si>
  <si>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</si>
  <si>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</si>
  <si>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</si>
  <si>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</si>
  <si>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</si>
  <si>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</si>
  <si>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</si>
  <si>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</si>
  <si>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</si>
  <si>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</si>
  <si>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</si>
  <si>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</si>
  <si>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</si>
  <si>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</si>
  <si>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</si>
  <si>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</si>
  <si>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</si>
  <si>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</si>
  <si>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</si>
  <si>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</si>
  <si>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</si>
  <si>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</si>
  <si>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</si>
  <si>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</si>
  <si>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</si>
  <si>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</si>
  <si>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</si>
  <si>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</si>
  <si>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</si>
  <si>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</si>
  <si>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</si>
  <si>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</si>
  <si>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</si>
  <si>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</si>
  <si>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</si>
  <si>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</si>
  <si>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</si>
  <si>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</si>
  <si>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</si>
  <si>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</si>
  <si>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</si>
  <si>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</si>
  <si>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</si>
  <si>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</si>
  <si>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</si>
  <si>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</si>
  <si>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</si>
  <si>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</si>
  <si>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</si>
  <si>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</si>
  <si>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</si>
  <si>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</si>
  <si>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</si>
  <si>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</si>
  <si>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</si>
  <si>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</si>
  <si>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</si>
  <si>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</si>
  <si>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</si>
  <si>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</si>
  <si>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</si>
  <si>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</si>
  <si>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</si>
  <si>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</si>
  <si>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</si>
  <si>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</si>
  <si>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</si>
  <si>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</si>
  <si>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</si>
  <si>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</si>
  <si>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</si>
  <si>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</si>
  <si>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</si>
  <si>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</si>
  <si>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</si>
  <si>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</si>
  <si>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</si>
  <si>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</si>
  <si>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</si>
  <si>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</si>
  <si>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</si>
  <si>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</si>
  <si>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</si>
  <si>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</si>
  <si>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</si>
  <si>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</si>
  <si>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</si>
  <si>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</si>
  <si>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</si>
  <si>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</si>
  <si>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</si>
  <si>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</si>
  <si>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</si>
  <si>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</si>
  <si>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</si>
  <si>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</si>
  <si>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</si>
  <si>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</si>
  <si>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</si>
  <si>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</si>
  <si>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</si>
  <si>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</si>
  <si>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</si>
  <si>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</si>
  <si>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</si>
  <si>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</si>
  <si>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</si>
  <si>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</si>
  <si>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</si>
  <si>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</si>
  <si>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</si>
  <si>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</si>
  <si>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</si>
  <si>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</si>
  <si>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</si>
  <si>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</si>
  <si>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</si>
  <si>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</si>
  <si>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</si>
  <si>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</si>
  <si>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</si>
  <si>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</si>
  <si>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</si>
  <si>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</si>
  <si>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</si>
  <si>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</si>
  <si>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</si>
  <si>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</si>
  <si>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</si>
  <si>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</si>
  <si>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</si>
  <si>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</si>
  <si>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</si>
  <si>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</si>
  <si>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</si>
  <si>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</si>
  <si>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</si>
  <si>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</si>
  <si>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</si>
  <si>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</si>
  <si>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</si>
  <si>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</si>
  <si>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</si>
  <si>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</si>
  <si>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</si>
  <si>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</si>
  <si>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</si>
  <si>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</si>
  <si>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</si>
  <si>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</si>
  <si>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</si>
  <si>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</si>
  <si>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</si>
  <si>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</si>
  <si>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</si>
  <si>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</si>
  <si>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</si>
  <si>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</si>
  <si>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</si>
  <si>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</si>
  <si>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</si>
  <si>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</si>
  <si>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</si>
  <si>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</si>
  <si>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</si>
  <si>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</si>
  <si>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</si>
  <si>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</si>
  <si>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</si>
  <si>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</si>
  <si>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</si>
  <si>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</si>
  <si>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</si>
  <si>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</si>
  <si>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</si>
  <si>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</si>
  <si>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</si>
  <si>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</si>
  <si>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</si>
  <si>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</si>
  <si>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</si>
  <si>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</si>
  <si>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</si>
  <si>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</si>
  <si>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</si>
  <si>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</si>
  <si>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</si>
  <si>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</si>
  <si>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</si>
  <si>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</si>
  <si>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</si>
  <si>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</si>
  <si>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</si>
  <si>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</si>
  <si>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</si>
  <si>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</si>
  <si>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</si>
  <si>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</si>
  <si>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</si>
  <si>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</si>
  <si>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</si>
  <si>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</si>
  <si>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</si>
  <si>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</si>
  <si>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</si>
  <si>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</si>
  <si>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</si>
  <si>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</si>
  <si>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</si>
  <si>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</si>
  <si>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</si>
  <si>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</si>
  <si>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</si>
  <si>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</si>
  <si>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</si>
  <si>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</si>
  <si>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</si>
  <si>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</si>
  <si>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</si>
  <si>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</si>
  <si>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</si>
  <si>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</si>
  <si>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</si>
  <si>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</si>
  <si>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</si>
  <si>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</si>
  <si>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</si>
  <si>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</si>
  <si>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</si>
  <si>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</si>
  <si>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</si>
  <si>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</si>
  <si>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</si>
  <si>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</si>
  <si>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</si>
  <si>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</si>
  <si>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</si>
  <si>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</si>
  <si>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</si>
  <si>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</si>
  <si>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</si>
  <si>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</si>
  <si>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</si>
  <si>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</si>
  <si>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</si>
  <si>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</si>
  <si>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</si>
  <si>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</si>
  <si>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</si>
  <si>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</si>
  <si>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</si>
  <si>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</si>
  <si>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</si>
  <si>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</si>
  <si>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</si>
  <si>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</si>
  <si>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</si>
  <si>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</si>
  <si>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</si>
  <si>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</si>
  <si>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</si>
  <si>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</si>
  <si>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</si>
  <si>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</si>
  <si>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</si>
  <si>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</si>
  <si>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</si>
  <si>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</si>
  <si>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</si>
  <si>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</si>
  <si>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</si>
  <si>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</si>
  <si>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</si>
  <si>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</si>
  <si>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</si>
  <si>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</si>
  <si>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</si>
  <si>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</si>
  <si>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</si>
  <si>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</si>
  <si>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</si>
  <si>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</si>
  <si>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</si>
  <si>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</si>
  <si>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</si>
  <si>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</si>
  <si>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</si>
  <si>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</si>
  <si>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</si>
  <si>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</si>
  <si>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</si>
  <si>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</si>
  <si>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</si>
  <si>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</si>
  <si>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</si>
  <si>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</si>
  <si>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</si>
  <si>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</si>
  <si>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</si>
  <si>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</si>
  <si>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</si>
  <si>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</si>
  <si>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</si>
  <si>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</si>
  <si>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</si>
  <si>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</si>
  <si>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</si>
  <si>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</si>
  <si>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</si>
  <si>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</si>
  <si>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</si>
  <si>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</si>
  <si>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</si>
  <si>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</si>
  <si>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</si>
  <si>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</si>
  <si>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</si>
  <si>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</si>
  <si>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</si>
  <si>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</si>
  <si>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</si>
  <si>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</si>
  <si>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</si>
  <si>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</si>
  <si>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</si>
  <si>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</si>
  <si>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</si>
  <si>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</si>
  <si>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</si>
  <si>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</si>
  <si>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</si>
  <si>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</si>
  <si>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</si>
  <si>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</si>
  <si>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</si>
  <si>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</si>
  <si>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</si>
  <si>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</si>
  <si>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</si>
  <si>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</si>
  <si>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</si>
  <si>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</si>
  <si>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</si>
  <si>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</si>
  <si>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</si>
  <si>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</si>
  <si>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</si>
  <si>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</si>
  <si>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</si>
  <si>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</si>
  <si>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</si>
  <si>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</si>
  <si>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</si>
  <si>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</si>
  <si>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</si>
  <si>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</si>
  <si>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</si>
  <si>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</si>
  <si>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</si>
  <si>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</si>
  <si>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</si>
  <si>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</si>
  <si>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</si>
  <si>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</si>
  <si>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</si>
  <si>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</si>
  <si>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</si>
  <si>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</si>
  <si>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</si>
  <si>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</si>
  <si>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</si>
  <si>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</si>
  <si>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</si>
  <si>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</si>
  <si>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</si>
  <si>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</si>
  <si>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</si>
  <si>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</si>
  <si>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</si>
  <si>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</si>
  <si>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</si>
  <si>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</si>
  <si>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</si>
  <si>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</si>
  <si>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</si>
  <si>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</si>
  <si>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</si>
  <si>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</si>
  <si>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</si>
  <si>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</si>
  <si>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</si>
  <si>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</si>
  <si>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</si>
  <si>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</si>
  <si>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</si>
  <si>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</si>
  <si>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</si>
  <si>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</si>
  <si>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</si>
  <si>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</si>
  <si>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</si>
  <si>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</si>
  <si>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</si>
  <si>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</si>
  <si>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</si>
  <si>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</si>
  <si>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</si>
  <si>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</si>
  <si>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</si>
  <si>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</si>
  <si>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</si>
  <si>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</si>
  <si>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</si>
  <si>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</si>
  <si>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</si>
  <si>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</si>
  <si>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</si>
  <si>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</si>
  <si>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</si>
  <si>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</si>
  <si>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</si>
  <si>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</si>
  <si>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</si>
  <si>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</si>
  <si>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</si>
  <si>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</si>
  <si>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</si>
  <si>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</si>
  <si>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</si>
  <si>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</si>
  <si>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</si>
  <si>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</si>
  <si>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</si>
  <si>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</si>
  <si>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</si>
  <si>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</si>
  <si>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</si>
  <si>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</si>
  <si>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</si>
  <si>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</si>
  <si>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</si>
  <si>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</si>
  <si>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</si>
  <si>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</si>
  <si>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</si>
  <si>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</si>
  <si>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</si>
  <si>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</si>
  <si>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</si>
  <si>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</si>
  <si>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</si>
  <si>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</si>
  <si>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</si>
  <si>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</si>
  <si>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</si>
  <si>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</si>
  <si>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</si>
  <si>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</si>
  <si>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</si>
  <si>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</si>
  <si>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</si>
  <si>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</si>
  <si>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</si>
  <si>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</si>
  <si>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</si>
  <si>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</si>
  <si>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</si>
  <si>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</si>
  <si>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</si>
  <si>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</si>
  <si>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</si>
  <si>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</si>
  <si>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</si>
  <si>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</si>
  <si>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</si>
  <si>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</si>
  <si>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</si>
  <si>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</si>
  <si>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</si>
  <si>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</si>
  <si>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</si>
  <si>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</si>
  <si>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</si>
  <si>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</si>
  <si>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</si>
  <si>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</si>
  <si>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</si>
  <si>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</si>
  <si>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</si>
  <si>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</si>
  <si>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</si>
  <si>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</si>
  <si>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</si>
  <si>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</si>
  <si>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</si>
  <si>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</si>
  <si>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</si>
  <si>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</si>
  <si>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</si>
  <si>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</si>
  <si>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</si>
  <si>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</si>
  <si>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</si>
  <si>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</si>
  <si>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</si>
  <si>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</si>
  <si>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</si>
  <si>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</si>
  <si>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</si>
  <si>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</si>
  <si>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</si>
  <si>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</si>
  <si>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</si>
  <si>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</si>
  <si>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</si>
  <si>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</si>
  <si>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</si>
  <si>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</si>
  <si>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</si>
  <si>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</si>
  <si>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</si>
  <si>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</si>
  <si>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</si>
  <si>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</si>
  <si>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</si>
  <si>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</si>
  <si>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</si>
  <si>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</si>
  <si>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</si>
  <si>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</si>
  <si>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</si>
  <si>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</si>
  <si>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</si>
  <si>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</si>
  <si>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</si>
  <si>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</si>
  <si>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</si>
  <si>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</si>
  <si>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</si>
  <si>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</si>
  <si>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</si>
  <si>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</si>
  <si>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</si>
  <si>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</si>
  <si>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</si>
  <si>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</si>
  <si>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</si>
  <si>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</si>
  <si>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</si>
  <si>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</si>
  <si>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</si>
  <si>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</si>
  <si>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</si>
  <si>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</si>
  <si>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</si>
  <si>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</si>
  <si>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</si>
  <si>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</si>
  <si>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</si>
  <si>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</si>
  <si>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</si>
  <si>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</si>
  <si>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</si>
  <si>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</si>
  <si>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</si>
  <si>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</si>
  <si>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</si>
  <si>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</si>
  <si>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</si>
  <si>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</si>
  <si>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</si>
  <si>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</si>
  <si>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</si>
  <si>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</si>
  <si>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</si>
  <si>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</si>
  <si>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</si>
  <si>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</si>
  <si>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</si>
  <si>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</si>
  <si>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</si>
  <si>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</si>
  <si>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</si>
  <si>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</si>
  <si>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</si>
  <si>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</si>
  <si>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</si>
  <si>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</si>
  <si>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</si>
  <si>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</si>
  <si>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</si>
  <si>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</si>
  <si>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</si>
  <si>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</si>
  <si>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</si>
  <si>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</si>
  <si>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</si>
  <si>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</si>
  <si>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</si>
  <si>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</si>
  <si>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</si>
  <si>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</si>
  <si>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</si>
  <si>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</si>
  <si>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</si>
  <si>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</si>
  <si>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</si>
  <si>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</si>
  <si>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</si>
  <si>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</si>
  <si>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</si>
  <si>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</si>
  <si>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</si>
  <si>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</si>
  <si>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</si>
  <si>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</si>
  <si>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</si>
  <si>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</si>
  <si>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</si>
  <si>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</si>
  <si>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</si>
  <si>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</si>
  <si>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</si>
  <si>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</si>
  <si>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</si>
  <si>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</si>
  <si>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</si>
  <si>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</si>
  <si>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</si>
  <si>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</si>
  <si>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</si>
  <si>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</si>
  <si>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</si>
  <si>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</si>
  <si>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</si>
  <si>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</si>
  <si>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</si>
  <si>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</si>
  <si>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</si>
  <si>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</si>
  <si>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</si>
  <si>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</si>
  <si>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</si>
  <si>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</si>
  <si>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</si>
  <si>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</si>
  <si>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</si>
  <si>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</si>
  <si>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</si>
  <si>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</si>
  <si>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</si>
  <si>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</si>
  <si>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</si>
  <si>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</si>
  <si>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</si>
  <si>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</si>
  <si>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</si>
  <si>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</si>
  <si>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</si>
  <si>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</si>
  <si>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</si>
  <si>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</si>
  <si>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</si>
  <si>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</si>
  <si>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</si>
  <si>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</si>
  <si>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</si>
  <si>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</si>
  <si>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</si>
  <si>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</si>
  <si>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</si>
  <si>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</si>
  <si>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</si>
  <si>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</si>
  <si>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</si>
  <si>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</si>
  <si>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</si>
  <si>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</si>
  <si>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</si>
  <si>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</si>
  <si>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</si>
  <si>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</si>
  <si>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</si>
  <si>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</si>
  <si>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</si>
  <si>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</si>
  <si>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</si>
  <si>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</si>
  <si>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</si>
  <si>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</si>
  <si>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</si>
  <si>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</si>
  <si>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</si>
  <si>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</si>
  <si>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</si>
  <si>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</si>
  <si>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</si>
  <si>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</si>
  <si>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</si>
  <si>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</si>
  <si>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</si>
  <si>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</si>
  <si>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</si>
  <si>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</si>
  <si>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</si>
  <si>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</si>
  <si>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</si>
  <si>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</si>
  <si>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</si>
  <si>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</si>
  <si>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</si>
  <si>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</si>
  <si>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</si>
  <si>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</si>
  <si>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</si>
  <si>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</si>
  <si>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</si>
  <si>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</si>
  <si>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</si>
  <si>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</si>
  <si>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</si>
  <si>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</si>
  <si>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</si>
  <si>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</si>
  <si>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</si>
  <si>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</si>
  <si>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</si>
  <si>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</si>
  <si>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</si>
  <si>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</si>
  <si>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</si>
  <si>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</si>
  <si>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</si>
  <si>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</si>
  <si>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</si>
  <si>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</si>
  <si>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</si>
  <si>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</si>
  <si>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</si>
  <si>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</si>
  <si>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</si>
  <si>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</si>
  <si>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</si>
  <si>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</si>
  <si>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</si>
  <si>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</si>
  <si>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</si>
  <si>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</si>
  <si>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</si>
  <si>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</si>
  <si>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</si>
  <si>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</si>
  <si>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</si>
  <si>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</si>
  <si>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</si>
  <si>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</si>
  <si>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</si>
  <si>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</si>
  <si>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</si>
  <si>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</si>
  <si>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</si>
  <si>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</si>
  <si>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</si>
  <si>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</si>
  <si>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</si>
  <si>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</si>
  <si>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</si>
  <si>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</si>
  <si>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</si>
  <si>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</si>
  <si>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</si>
  <si>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</si>
  <si>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</si>
  <si>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</si>
  <si>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</si>
  <si>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</si>
  <si>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</si>
  <si>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</si>
  <si>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</si>
  <si>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</si>
  <si>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</si>
  <si>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</si>
  <si>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</si>
  <si>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</si>
  <si>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</si>
  <si>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</si>
  <si>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</si>
  <si>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</si>
  <si>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</si>
  <si>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</si>
  <si>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</si>
  <si>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</si>
  <si>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</si>
  <si>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</si>
  <si>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</si>
  <si>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</si>
  <si>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</si>
  <si>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</si>
  <si>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</si>
  <si>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</si>
  <si>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</si>
  <si>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</si>
  <si>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</si>
  <si>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</si>
  <si>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</si>
  <si>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</si>
  <si>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</si>
  <si>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</si>
  <si>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</si>
  <si>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</si>
  <si>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</si>
  <si>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</si>
  <si>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</si>
  <si>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</si>
  <si>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</si>
  <si>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</si>
  <si>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</si>
  <si>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</si>
  <si>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</si>
  <si>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</si>
  <si>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</si>
  <si>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</si>
  <si>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</si>
  <si>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</si>
  <si>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</si>
  <si>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</si>
  <si>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</si>
  <si>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</si>
  <si>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</si>
  <si>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</si>
  <si>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</si>
  <si>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</si>
  <si>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</si>
  <si>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</si>
  <si>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</si>
  <si>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</si>
  <si>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</si>
  <si>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</si>
  <si>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</si>
  <si>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</si>
  <si>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</si>
  <si>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</si>
  <si>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</si>
  <si>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</si>
  <si>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</si>
  <si>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</si>
  <si>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</si>
  <si>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</si>
  <si>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</si>
  <si>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</si>
  <si>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</si>
  <si>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</si>
  <si>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</si>
  <si>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</si>
  <si>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</si>
  <si>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</si>
  <si>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</si>
  <si>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</si>
  <si>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</si>
  <si>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</si>
  <si>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</si>
  <si>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</si>
  <si>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</si>
  <si>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</si>
  <si>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</si>
  <si>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</si>
  <si>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</si>
  <si>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</si>
  <si>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</si>
  <si>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</si>
  <si>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</si>
  <si>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</si>
  <si>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</si>
  <si>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</si>
  <si>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</si>
  <si>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</si>
  <si>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</si>
  <si>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</si>
  <si>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</si>
  <si>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</si>
  <si>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</si>
  <si>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</si>
  <si>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</si>
  <si>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</si>
  <si>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</si>
  <si>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</si>
  <si>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</si>
  <si>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</si>
  <si>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</si>
  <si>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</si>
  <si>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</si>
  <si>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</si>
  <si>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</si>
  <si>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</si>
  <si>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</si>
  <si>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</si>
  <si>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</si>
  <si>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</si>
  <si>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</si>
  <si>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</si>
  <si>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</si>
  <si>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</si>
  <si>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</si>
  <si>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</si>
  <si>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</si>
  <si>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</si>
  <si>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</si>
  <si>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</si>
  <si>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</si>
  <si>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</si>
  <si>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</si>
  <si>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</si>
  <si>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</si>
  <si>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</si>
  <si>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</si>
  <si>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</si>
  <si>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</si>
  <si>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</si>
  <si>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</si>
  <si>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</si>
  <si>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</si>
  <si>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</si>
  <si>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</si>
  <si>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</si>
  <si>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</si>
  <si>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</si>
  <si>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</si>
  <si>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</si>
  <si>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</si>
  <si>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</si>
  <si>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</si>
  <si>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</si>
  <si>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</si>
  <si>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</si>
  <si>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</si>
  <si>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</si>
  <si>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</si>
  <si>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</si>
  <si>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</si>
  <si>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</si>
  <si>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</si>
  <si>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</si>
  <si>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</si>
  <si>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</si>
  <si>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</si>
  <si>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</si>
  <si>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</si>
  <si>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</si>
  <si>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</si>
  <si>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</si>
  <si>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</si>
  <si>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</si>
  <si>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</si>
  <si>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</si>
  <si>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</si>
  <si>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</si>
  <si>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</si>
  <si>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</si>
  <si>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</si>
  <si>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</si>
  <si>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</si>
  <si>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</si>
  <si>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</si>
  <si>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</si>
  <si>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</si>
  <si>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</si>
  <si>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</si>
  <si>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</si>
  <si>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</si>
  <si>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</si>
  <si>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</si>
  <si>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</si>
  <si>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</si>
  <si>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</si>
  <si>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</si>
  <si>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</si>
  <si>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</si>
  <si>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</si>
  <si>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</si>
  <si>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</si>
  <si>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</si>
  <si>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</si>
  <si>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</si>
  <si>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</si>
  <si>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</si>
  <si>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</si>
  <si>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</si>
  <si>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</si>
  <si>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</si>
  <si>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</si>
  <si>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</si>
  <si>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</si>
  <si>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</si>
  <si>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</si>
  <si>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</si>
  <si>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</si>
  <si>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</si>
  <si>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</si>
  <si>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</si>
  <si>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</si>
  <si>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</si>
  <si>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</si>
  <si>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</si>
  <si>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</si>
  <si>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</si>
  <si>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</si>
  <si>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</si>
  <si>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</si>
  <si>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</si>
  <si>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</si>
  <si>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</si>
  <si>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</si>
  <si>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</si>
  <si>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</si>
  <si>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</si>
  <si>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</si>
  <si>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</si>
  <si>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</si>
  <si>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</si>
  <si>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</si>
  <si>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</si>
  <si>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</si>
  <si>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</si>
  <si>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</si>
  <si>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</si>
  <si>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</si>
  <si>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</si>
  <si>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</si>
  <si>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</si>
  <si>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</si>
  <si>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</si>
  <si>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</si>
  <si>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</si>
  <si>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</si>
  <si>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</si>
  <si>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</si>
  <si>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</si>
  <si>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</si>
  <si>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</si>
  <si>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</si>
  <si>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</si>
  <si>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</si>
  <si>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</si>
  <si>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</si>
  <si>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</si>
  <si>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</si>
  <si>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</si>
  <si>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</si>
  <si>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</si>
  <si>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</si>
  <si>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</si>
  <si>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</si>
  <si>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</si>
  <si>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</si>
  <si>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</si>
  <si>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</si>
  <si>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</si>
  <si>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</si>
  <si>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</si>
  <si>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</si>
  <si>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</si>
  <si>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</si>
  <si>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</si>
  <si>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</si>
  <si>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</si>
  <si>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</si>
  <si>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</si>
  <si>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</si>
  <si>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</si>
  <si>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</si>
  <si>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</si>
  <si>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</si>
  <si>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</si>
  <si>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</si>
  <si>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</si>
  <si>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</si>
  <si>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</si>
  <si>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</si>
  <si>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</si>
  <si>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</si>
  <si>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</si>
  <si>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</si>
  <si>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</si>
  <si>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</si>
  <si>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</si>
  <si>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</si>
  <si>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</si>
  <si>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</si>
  <si>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</si>
  <si>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</si>
  <si>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</si>
  <si>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</si>
  <si>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</si>
  <si>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</si>
  <si>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</si>
  <si>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</si>
  <si>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</si>
  <si>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</si>
  <si>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</si>
  <si>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</si>
  <si>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</si>
  <si>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</si>
  <si>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</si>
  <si>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</si>
  <si>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</si>
  <si>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</si>
  <si>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</si>
  <si>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</si>
  <si>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</si>
  <si>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</si>
  <si>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</si>
  <si>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</si>
  <si>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</si>
  <si>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</si>
  <si>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</si>
  <si>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</si>
  <si>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</si>
  <si>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</si>
  <si>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</si>
  <si>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</si>
  <si>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</si>
  <si>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</si>
  <si>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</si>
  <si>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</si>
  <si>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</si>
  <si>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</si>
  <si>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</si>
  <si>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</si>
  <si>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</si>
  <si>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</si>
  <si>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</si>
  <si>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</si>
  <si>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</si>
  <si>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</si>
  <si>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</si>
  <si>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</si>
  <si>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</si>
  <si>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</si>
  <si>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</si>
  <si>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</si>
  <si>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</si>
  <si>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</si>
  <si>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</si>
  <si>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</si>
  <si>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</si>
  <si>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</si>
  <si>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</si>
  <si>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</si>
  <si>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</si>
  <si>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</si>
  <si>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</si>
  <si>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</si>
  <si>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</si>
  <si>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</si>
  <si>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</si>
  <si>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</si>
  <si>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</si>
  <si>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</si>
  <si>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</si>
  <si>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</si>
  <si>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</si>
  <si>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</si>
  <si>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</si>
  <si>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</si>
  <si>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</si>
  <si>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</si>
  <si>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</si>
  <si>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</si>
  <si>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</si>
  <si>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</si>
  <si>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</si>
  <si>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</si>
  <si>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</si>
  <si>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</si>
  <si>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</si>
  <si>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</si>
  <si>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</si>
  <si>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</si>
  <si>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</si>
  <si>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</si>
  <si>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</si>
  <si>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</si>
  <si>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</si>
  <si>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</si>
  <si>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</si>
  <si>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</si>
  <si>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</si>
  <si>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</si>
  <si>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</si>
  <si>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</si>
  <si>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</si>
  <si>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</si>
  <si>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</si>
  <si>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</si>
  <si>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</si>
  <si>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</si>
  <si>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</si>
  <si>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</si>
  <si>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</si>
  <si>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</si>
  <si>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</si>
  <si>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</si>
  <si>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</si>
  <si>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</si>
  <si>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</si>
  <si>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</si>
  <si>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</si>
  <si>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</si>
  <si>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</si>
  <si>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</si>
  <si>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</si>
  <si>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</si>
  <si>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</si>
  <si>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</si>
  <si>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</si>
  <si>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</si>
  <si>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</si>
  <si>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</si>
  <si>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</si>
  <si>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</si>
  <si>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</si>
  <si>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</si>
  <si>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</si>
  <si>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</si>
  <si>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</si>
  <si>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</si>
  <si>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</si>
  <si>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</si>
  <si>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</si>
  <si>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</si>
  <si>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</si>
  <si>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</si>
  <si>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</si>
  <si>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</si>
  <si>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</si>
  <si>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</si>
  <si>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</si>
  <si>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</si>
  <si>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</si>
  <si>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</si>
  <si>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</si>
  <si>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</si>
  <si>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</si>
  <si>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</si>
  <si>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</si>
  <si>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</si>
  <si>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</si>
  <si>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</si>
  <si>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</si>
  <si>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</si>
  <si>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</si>
  <si>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</si>
  <si>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</si>
  <si>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</si>
  <si>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</si>
  <si>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</si>
  <si>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</si>
  <si>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</si>
  <si>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</si>
  <si>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</si>
  <si>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</si>
  <si>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</si>
  <si>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</si>
  <si>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</si>
  <si>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</si>
  <si>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</si>
  <si>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</si>
  <si>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</si>
  <si>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</si>
  <si>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</si>
  <si>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</si>
  <si>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</si>
  <si>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</si>
  <si>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</si>
  <si>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</si>
  <si>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</si>
  <si>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</si>
  <si>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</si>
  <si>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</si>
  <si>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</si>
  <si>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</si>
  <si>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</si>
  <si>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</si>
  <si>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</si>
  <si>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</si>
  <si>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</si>
  <si>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</si>
  <si>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</si>
  <si>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</si>
  <si>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</si>
  <si>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</si>
  <si>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</si>
  <si>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</si>
  <si>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</si>
  <si>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</si>
  <si>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</si>
  <si>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</si>
  <si>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</si>
  <si>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</si>
  <si>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</si>
  <si>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</si>
  <si>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</si>
  <si>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</si>
  <si>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</si>
  <si>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</si>
  <si>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</si>
  <si>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</si>
  <si>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</si>
  <si>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</si>
  <si>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</si>
  <si>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</si>
  <si>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</si>
  <si>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</si>
  <si>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</si>
  <si>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</si>
  <si>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</si>
  <si>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</si>
  <si>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</si>
  <si>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</si>
  <si>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</si>
  <si>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</si>
  <si>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</si>
  <si>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</si>
  <si>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</si>
  <si>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</si>
  <si>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</si>
  <si>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</si>
  <si>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</si>
  <si>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</si>
  <si>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</si>
  <si>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</si>
  <si>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</si>
  <si>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</si>
  <si>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</si>
  <si>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</si>
  <si>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</si>
  <si>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</si>
  <si>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</si>
  <si>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</si>
  <si>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</si>
  <si>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</si>
  <si>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</si>
  <si>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</si>
  <si>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</si>
  <si>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</si>
  <si>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</si>
  <si>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</si>
  <si>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</si>
  <si>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</si>
  <si>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</si>
  <si>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</si>
  <si>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</si>
  <si>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</si>
  <si>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</si>
  <si>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</si>
  <si>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</si>
  <si>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</si>
  <si>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</si>
  <si>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</si>
  <si>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</si>
  <si>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</si>
  <si>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</si>
  <si>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</si>
  <si>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</si>
  <si>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</si>
  <si>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</si>
  <si>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</si>
  <si>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</si>
  <si>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</si>
  <si>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</si>
  <si>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</si>
  <si>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</si>
  <si>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</si>
  <si>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</si>
  <si>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</si>
  <si>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</si>
  <si>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</si>
  <si>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</si>
  <si>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</si>
  <si>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</si>
  <si>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</si>
  <si>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</si>
  <si>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</si>
  <si>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</si>
  <si>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</si>
  <si>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</si>
  <si>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</si>
  <si>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</si>
  <si>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</si>
  <si>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</si>
  <si>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</si>
  <si>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</si>
  <si>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</si>
  <si>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</si>
  <si>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</si>
  <si>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</si>
  <si>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</si>
  <si>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</si>
  <si>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</si>
  <si>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</si>
  <si>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</si>
  <si>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</si>
  <si>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</si>
  <si>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</si>
  <si>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</si>
  <si>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</si>
  <si>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</si>
  <si>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</si>
  <si>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</si>
  <si>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</si>
  <si>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</si>
  <si>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</si>
  <si>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</si>
  <si>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</si>
  <si>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</si>
  <si>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</si>
  <si>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</si>
  <si>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</si>
  <si>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</si>
  <si>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</si>
  <si>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</si>
  <si>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</si>
  <si>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</si>
  <si>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</si>
  <si>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</si>
  <si>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</si>
  <si>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</si>
  <si>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</si>
  <si>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</si>
  <si>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</si>
  <si>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</si>
  <si>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</si>
  <si>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</si>
  <si>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</si>
  <si>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</si>
  <si>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</si>
  <si>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</si>
  <si>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</si>
  <si>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</si>
  <si>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</si>
  <si>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</si>
  <si>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</si>
  <si>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</si>
  <si>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</si>
  <si>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</si>
  <si>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</si>
  <si>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</si>
  <si>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</si>
  <si>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</si>
  <si>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</si>
  <si>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</si>
  <si>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</si>
  <si>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</si>
  <si>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</si>
  <si>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</si>
  <si>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</si>
  <si>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</si>
  <si>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</si>
  <si>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</si>
  <si>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</si>
  <si>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</si>
  <si>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</si>
  <si>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</si>
  <si>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</si>
  <si>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</si>
  <si>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</si>
  <si>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</si>
  <si>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</si>
  <si>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</si>
  <si>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</si>
  <si>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</si>
  <si>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</si>
  <si>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</si>
  <si>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</si>
  <si>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</si>
  <si>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</si>
  <si>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</si>
  <si>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</si>
  <si>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</si>
  <si>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</si>
  <si>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</si>
  <si>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</si>
  <si>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</si>
  <si>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</si>
  <si>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</si>
  <si>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</si>
  <si>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</si>
  <si>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</si>
  <si>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</si>
  <si>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</si>
  <si>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</si>
  <si>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</si>
  <si>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</si>
  <si>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</si>
  <si>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</si>
  <si>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</si>
  <si>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</si>
  <si>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</si>
  <si>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</si>
  <si>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</si>
  <si>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</si>
  <si>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</si>
  <si>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</si>
  <si>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</si>
  <si>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</si>
  <si>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</si>
  <si>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</si>
  <si>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</si>
  <si>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</si>
  <si>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</si>
  <si>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</si>
  <si>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</si>
  <si>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</si>
  <si>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</si>
  <si>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</si>
  <si>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</si>
  <si>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</si>
  <si>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</si>
  <si>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</si>
  <si>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</si>
  <si>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</si>
  <si>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</si>
  <si>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</si>
  <si>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</si>
  <si>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</si>
  <si>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</si>
  <si>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</si>
  <si>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</si>
  <si>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</si>
  <si>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</si>
  <si>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</si>
  <si>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</si>
  <si>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</si>
  <si>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</si>
  <si>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</si>
  <si>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</si>
  <si>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</si>
  <si>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</si>
  <si>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</si>
  <si>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</si>
  <si>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</si>
  <si>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</si>
  <si>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</si>
  <si>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</si>
  <si>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</si>
  <si>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</si>
  <si>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</si>
  <si>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</si>
  <si>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</si>
  <si>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</si>
  <si>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</si>
  <si>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</si>
  <si>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</si>
  <si>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</si>
  <si>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</si>
  <si>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</si>
  <si>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</si>
  <si>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</si>
  <si>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</si>
  <si>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</si>
  <si>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</si>
  <si>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</si>
  <si>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</si>
  <si>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</si>
  <si>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</si>
  <si>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</si>
  <si>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</si>
  <si>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</si>
  <si>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</si>
  <si>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</si>
  <si>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</si>
  <si>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</si>
  <si>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</si>
  <si>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</si>
  <si>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</si>
  <si>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</si>
  <si>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</si>
  <si>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</si>
  <si>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</si>
  <si>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</si>
  <si>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</si>
  <si>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</si>
  <si>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</si>
  <si>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</si>
  <si>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</si>
  <si>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</si>
  <si>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</si>
  <si>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</si>
  <si>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</si>
  <si>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</si>
  <si>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</si>
  <si>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</si>
  <si>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</si>
  <si>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</si>
  <si>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</si>
  <si>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</si>
  <si>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</si>
  <si>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</si>
  <si>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</si>
  <si>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</si>
  <si>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</si>
  <si>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</si>
  <si>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</si>
  <si>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</si>
  <si>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</si>
  <si>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</si>
  <si>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</si>
  <si>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</si>
  <si>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</si>
  <si>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</si>
  <si>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</si>
  <si>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</si>
  <si>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</si>
  <si>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</si>
  <si>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</si>
  <si>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</si>
  <si>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</si>
  <si>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</si>
  <si>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</si>
  <si>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</si>
  <si>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</si>
  <si>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</si>
  <si>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</si>
  <si>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</si>
  <si>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</si>
  <si>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</si>
  <si>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</si>
  <si>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</si>
  <si>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</si>
  <si>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</si>
  <si>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</si>
  <si>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</si>
  <si>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</si>
  <si>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</si>
  <si>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</si>
  <si>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</si>
  <si>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</si>
  <si>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</si>
  <si>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</si>
  <si>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</si>
  <si>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</si>
  <si>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</si>
  <si>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</si>
  <si>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</si>
  <si>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</si>
  <si>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</si>
  <si>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</si>
  <si>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</si>
  <si>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</si>
  <si>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</si>
  <si>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</si>
  <si>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</si>
  <si>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</si>
  <si>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</si>
  <si>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</si>
  <si>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</si>
  <si>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</si>
  <si>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</si>
  <si>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</si>
  <si>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</si>
  <si>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</si>
  <si>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</si>
  <si>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</si>
  <si>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</si>
  <si>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</si>
  <si>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</si>
  <si>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</si>
  <si>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</si>
  <si>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</si>
  <si>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</si>
  <si>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</si>
  <si>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</si>
  <si>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</si>
  <si>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</si>
  <si>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</si>
  <si>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</si>
  <si>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</si>
  <si>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</si>
  <si>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</si>
  <si>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</si>
  <si>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</si>
  <si>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</si>
  <si>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</si>
  <si>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</si>
  <si>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</si>
  <si>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</si>
  <si>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</si>
  <si>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</si>
  <si>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</si>
  <si>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</si>
  <si>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</si>
  <si>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</si>
  <si>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</si>
  <si>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</si>
  <si>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</si>
  <si>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</si>
  <si>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</si>
  <si>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</si>
  <si>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</si>
  <si>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</si>
  <si>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</si>
  <si>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</si>
  <si>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</si>
  <si>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</si>
  <si>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</si>
  <si>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</si>
  <si>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</si>
  <si>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</si>
  <si>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</si>
  <si>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</si>
  <si>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</si>
  <si>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</si>
  <si>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</si>
  <si>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</si>
  <si>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</si>
  <si>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</si>
  <si>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</si>
  <si>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</si>
  <si>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</si>
  <si>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</si>
  <si>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</si>
  <si>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</si>
  <si>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</si>
  <si>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</si>
  <si>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</si>
  <si>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</si>
  <si>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</si>
  <si>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</si>
  <si>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</si>
  <si>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</si>
  <si>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</si>
  <si>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</si>
  <si>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</si>
  <si>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</si>
  <si>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</si>
  <si>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</si>
  <si>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</si>
  <si>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</si>
  <si>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</si>
  <si>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</si>
  <si>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</si>
  <si>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</si>
  <si>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</si>
  <si>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</si>
  <si>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</si>
  <si>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</si>
  <si>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</si>
  <si>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</si>
  <si>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</si>
  <si>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</si>
  <si>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</si>
  <si>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</si>
  <si>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</si>
  <si>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</si>
  <si>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</si>
  <si>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</si>
  <si>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</si>
  <si>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</si>
  <si>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</si>
  <si>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</si>
  <si>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</si>
  <si>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</si>
  <si>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</si>
  <si>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</si>
  <si>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</si>
  <si>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</si>
  <si>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</si>
  <si>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</si>
  <si>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</si>
  <si>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</si>
  <si>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</si>
  <si>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</si>
  <si>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</si>
  <si>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</si>
  <si>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</si>
  <si>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</si>
  <si>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</si>
  <si>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</si>
  <si>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</si>
  <si>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</si>
  <si>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</si>
  <si>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</si>
  <si>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</si>
  <si>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</si>
  <si>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</si>
  <si>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</si>
  <si>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</si>
  <si>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</si>
  <si>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</si>
  <si>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</si>
  <si>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</si>
  <si>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</si>
  <si>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</si>
  <si>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</si>
  <si>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</si>
  <si>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</si>
  <si>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</si>
  <si>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</si>
  <si>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</si>
  <si>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</si>
  <si>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</si>
  <si>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</si>
  <si>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</si>
  <si>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</si>
  <si>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</si>
  <si>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</si>
  <si>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</si>
  <si>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</si>
  <si>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</si>
  <si>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</si>
  <si>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</si>
  <si>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</si>
  <si>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</si>
  <si>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</si>
  <si>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</si>
  <si>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</si>
  <si>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</si>
  <si>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</si>
  <si>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</si>
  <si>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</si>
  <si>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</si>
  <si>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</si>
  <si>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</si>
  <si>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</si>
  <si>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</si>
  <si>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</si>
  <si>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</si>
  <si>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</si>
  <si>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</si>
  <si>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</si>
  <si>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</si>
  <si>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</si>
  <si>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</si>
  <si>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</si>
  <si>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</si>
  <si>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</si>
  <si>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</si>
  <si>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</si>
  <si>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</si>
  <si>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</si>
  <si>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</si>
  <si>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</si>
  <si>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</si>
  <si>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</si>
  <si>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</si>
  <si>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</si>
  <si>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</si>
  <si>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</si>
  <si>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</si>
  <si>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</si>
  <si>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</si>
  <si>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</si>
  <si>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</si>
  <si>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</si>
  <si>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</si>
  <si>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</si>
  <si>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</si>
  <si>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</si>
  <si>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</si>
  <si>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</si>
  <si>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</si>
  <si>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</si>
  <si>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</si>
  <si>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</si>
  <si>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</si>
  <si>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</si>
  <si>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</si>
  <si>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</si>
  <si>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</si>
  <si>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</si>
  <si>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</si>
  <si>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</si>
  <si>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</si>
  <si>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</si>
  <si>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</si>
  <si>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</si>
  <si>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</si>
  <si>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</si>
  <si>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</si>
  <si>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</si>
  <si>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</si>
  <si>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</si>
  <si>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</si>
  <si>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</si>
  <si>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</si>
  <si>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</si>
  <si>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</si>
  <si>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</si>
  <si>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</si>
  <si>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</si>
  <si>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</si>
  <si>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</si>
  <si>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</si>
  <si>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</si>
  <si>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</si>
  <si>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</si>
  <si>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</si>
  <si>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</si>
  <si>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</si>
  <si>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</si>
  <si>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</si>
  <si>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</si>
  <si>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</si>
  <si>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</si>
  <si>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</si>
  <si>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</si>
  <si>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</si>
  <si>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</si>
  <si>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</si>
  <si>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</si>
  <si>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</si>
  <si>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</si>
  <si>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</si>
  <si>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</si>
  <si>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</si>
  <si>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</si>
  <si>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</si>
  <si>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</si>
  <si>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</si>
  <si>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</si>
  <si>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</si>
  <si>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</si>
  <si>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</si>
  <si>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</si>
  <si>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</si>
  <si>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</si>
  <si>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</si>
  <si>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</si>
  <si>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</si>
  <si>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</si>
  <si>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</si>
  <si>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</si>
  <si>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</si>
  <si>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</si>
  <si>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</si>
  <si>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</si>
  <si>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</si>
  <si>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</si>
  <si>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</si>
  <si>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</si>
  <si>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</si>
  <si>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</si>
  <si>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</si>
  <si>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</si>
  <si>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</si>
  <si>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</si>
  <si>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</si>
  <si>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</si>
  <si>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</si>
  <si>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</si>
  <si>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</si>
  <si>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</si>
  <si>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</si>
  <si>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</si>
  <si>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</si>
  <si>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</si>
  <si>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</si>
  <si>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</si>
  <si>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</si>
  <si>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</si>
  <si>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</si>
  <si>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</si>
  <si>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</si>
  <si>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</si>
  <si>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</si>
  <si>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</si>
  <si>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</si>
  <si>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</si>
  <si>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</si>
  <si>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</si>
  <si>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</si>
  <si>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</si>
  <si>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</si>
  <si>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</si>
  <si>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</si>
  <si>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</si>
  <si>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</si>
  <si>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</si>
  <si>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</si>
  <si>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</si>
  <si>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</si>
  <si>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</si>
  <si>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</si>
  <si>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</si>
  <si>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</si>
  <si>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</si>
  <si>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</si>
  <si>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</si>
  <si>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</si>
  <si>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</si>
  <si>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</si>
  <si>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</si>
  <si>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</si>
  <si>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</si>
  <si>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</si>
  <si>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</si>
  <si>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</si>
  <si>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</si>
  <si>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</si>
  <si>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</si>
  <si>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</si>
  <si>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</si>
  <si>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</si>
  <si>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</si>
  <si>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</si>
  <si>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</si>
  <si>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</si>
  <si>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</si>
  <si>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</si>
  <si>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</si>
  <si>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</si>
  <si>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</si>
  <si>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</si>
  <si>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</si>
  <si>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</si>
  <si>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</si>
  <si>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</si>
  <si>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</si>
  <si>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</si>
  <si>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</si>
  <si>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</si>
  <si>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</si>
  <si>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</si>
  <si>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</si>
  <si>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</si>
  <si>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</si>
  <si>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</si>
  <si>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</si>
  <si>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</si>
  <si>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</si>
  <si>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</si>
  <si>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</si>
  <si>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</si>
  <si>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</si>
  <si>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</si>
  <si>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</si>
  <si>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</si>
  <si>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</si>
  <si>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</si>
  <si>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</si>
  <si>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</si>
  <si>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</si>
  <si>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</si>
  <si>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</si>
  <si>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</si>
  <si>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</si>
  <si>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</si>
  <si>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</si>
  <si>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</si>
  <si>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</si>
  <si>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</si>
  <si>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</si>
  <si>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</si>
  <si>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</si>
  <si>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</si>
  <si>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</si>
  <si>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</si>
  <si>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</si>
  <si>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</si>
  <si>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</si>
  <si>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</si>
  <si>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</si>
  <si>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</si>
  <si>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</si>
  <si>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</si>
  <si>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</si>
  <si>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</si>
  <si>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</si>
  <si>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</si>
  <si>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</si>
  <si>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</si>
  <si>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</si>
  <si>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</si>
  <si>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</si>
  <si>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</si>
  <si>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</si>
  <si>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</si>
  <si>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</si>
  <si>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</si>
  <si>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</si>
  <si>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</si>
  <si>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</si>
  <si>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</si>
  <si>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</si>
  <si>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</si>
  <si>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</si>
  <si>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</si>
  <si>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</si>
  <si>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</si>
  <si>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</si>
  <si>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</si>
  <si>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</si>
  <si>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</si>
  <si>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</si>
  <si>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</si>
  <si>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</si>
  <si>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</si>
  <si>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</si>
  <si>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</si>
  <si>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</si>
  <si>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</si>
  <si>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</si>
  <si>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</si>
  <si>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</si>
  <si>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</si>
  <si>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</si>
  <si>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</si>
  <si>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</si>
  <si>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</si>
  <si>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</si>
  <si>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</si>
  <si>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</si>
  <si>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</si>
  <si>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</si>
  <si>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</si>
  <si>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</si>
  <si>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</si>
  <si>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</si>
  <si>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</si>
  <si>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</si>
  <si>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</si>
  <si>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</si>
  <si>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</si>
  <si>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</si>
  <si>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</si>
  <si>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</si>
  <si>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</si>
  <si>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</si>
  <si>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</si>
  <si>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</si>
  <si>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</si>
  <si>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</si>
  <si>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</si>
  <si>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</si>
  <si>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</si>
  <si>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</si>
  <si>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</si>
  <si>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</si>
  <si>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</si>
  <si>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</si>
  <si>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</si>
  <si>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</si>
  <si>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</si>
  <si>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</si>
  <si>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</si>
  <si>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</si>
  <si>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</si>
  <si>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</si>
  <si>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</si>
  <si>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</si>
  <si>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</si>
  <si>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</si>
  <si>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</si>
  <si>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</si>
  <si>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</si>
  <si>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</si>
  <si>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</si>
  <si>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</si>
  <si>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</si>
  <si>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</si>
  <si>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</si>
  <si>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</si>
  <si>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</si>
  <si>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</si>
  <si>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</si>
  <si>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</si>
  <si>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</si>
  <si>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</si>
  <si>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</si>
  <si>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</si>
  <si>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</si>
  <si>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</si>
  <si>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</si>
  <si>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</si>
  <si>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</si>
  <si>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</si>
  <si>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</si>
  <si>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</si>
  <si>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</si>
  <si>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</si>
  <si>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</si>
  <si>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</si>
  <si>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</si>
  <si>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</si>
  <si>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</si>
  <si>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</si>
  <si>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</si>
  <si>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</si>
  <si>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</si>
  <si>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</si>
  <si>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</si>
  <si>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</si>
  <si>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</si>
  <si>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</si>
  <si>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</si>
  <si>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</si>
  <si>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</si>
  <si>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</si>
  <si>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</si>
  <si>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</si>
  <si>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</si>
  <si>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</si>
  <si>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</si>
  <si>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</si>
  <si>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</si>
  <si>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</si>
  <si>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</si>
  <si>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</si>
  <si>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</si>
  <si>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</si>
  <si>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</si>
  <si>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</si>
  <si>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</si>
  <si>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</si>
  <si>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</si>
  <si>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</si>
  <si>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</si>
  <si>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</si>
  <si>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</si>
  <si>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</si>
  <si>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</si>
  <si>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</si>
  <si>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</si>
  <si>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</si>
  <si>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</si>
  <si>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</si>
  <si>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</si>
  <si>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</si>
  <si>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</si>
  <si>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</si>
  <si>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</si>
  <si>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</si>
  <si>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</si>
  <si>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</si>
  <si>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</si>
  <si>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</si>
  <si>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</si>
  <si>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</si>
  <si>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</si>
  <si>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</si>
  <si>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</si>
  <si>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</si>
  <si>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</si>
  <si>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</si>
  <si>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</si>
  <si>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</si>
  <si>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</si>
  <si>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</si>
  <si>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</si>
  <si>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</si>
  <si>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</si>
  <si>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</si>
  <si>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</si>
  <si>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</si>
  <si>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</si>
  <si>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</si>
  <si>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</si>
  <si>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</si>
  <si>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</si>
  <si>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</si>
  <si>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</si>
  <si>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</si>
  <si>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</si>
  <si>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</si>
  <si>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</si>
  <si>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</si>
  <si>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</si>
  <si>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</si>
  <si>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</si>
  <si>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</si>
  <si>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</si>
  <si>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</si>
  <si>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</si>
  <si>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</si>
  <si>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</si>
  <si>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</si>
  <si>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</si>
  <si>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</si>
  <si>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</si>
  <si>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</si>
  <si>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</si>
  <si>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</si>
  <si>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</si>
  <si>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</si>
  <si>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</si>
  <si>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</si>
  <si>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</si>
  <si>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</si>
  <si>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</si>
  <si>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</si>
  <si>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</si>
  <si>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</si>
  <si>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</si>
  <si>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</si>
  <si>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</si>
  <si>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</si>
  <si>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</si>
  <si>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</si>
  <si>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</si>
  <si>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</si>
  <si>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</si>
  <si>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</si>
  <si>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</si>
  <si>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</si>
  <si>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</si>
  <si>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</si>
  <si>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</si>
  <si>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</si>
  <si>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</si>
  <si>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</si>
  <si>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</si>
  <si>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</si>
  <si>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</si>
  <si>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</si>
  <si>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</si>
  <si>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</si>
  <si>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</si>
  <si>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</si>
  <si>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</si>
  <si>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</si>
  <si>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</si>
  <si>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</si>
  <si>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</si>
  <si>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</si>
  <si>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</si>
  <si>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</si>
  <si>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</si>
  <si>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</si>
  <si>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</si>
  <si>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</si>
  <si>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</si>
  <si>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</si>
  <si>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</si>
  <si>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</si>
  <si>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</si>
  <si>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</si>
  <si>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</si>
  <si>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</si>
  <si>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</si>
  <si>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</si>
  <si>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</si>
  <si>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</si>
  <si>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</si>
  <si>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</si>
  <si>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</si>
  <si>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</si>
  <si>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</si>
  <si>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</si>
  <si>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</si>
  <si>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</si>
  <si>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</si>
  <si>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</si>
  <si>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</si>
  <si>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</si>
  <si>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</si>
  <si>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</si>
  <si>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</si>
  <si>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</si>
  <si>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</si>
  <si>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</si>
  <si>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</si>
  <si>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</si>
  <si>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</si>
  <si>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</si>
  <si>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</si>
  <si>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</si>
  <si>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</si>
  <si>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</si>
  <si>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</si>
  <si>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</si>
  <si>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</si>
  <si>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</si>
  <si>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</si>
  <si>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</si>
  <si>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</si>
  <si>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</si>
  <si>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</si>
  <si>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</si>
  <si>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</si>
  <si>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</si>
  <si>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</si>
  <si>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</si>
  <si>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</si>
  <si>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</si>
  <si>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</si>
  <si>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</si>
  <si>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</si>
  <si>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</si>
  <si>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</si>
  <si>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</si>
  <si>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</si>
  <si>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</si>
  <si>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</si>
  <si>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</si>
  <si>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</si>
  <si>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</si>
  <si>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</si>
  <si>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</si>
  <si>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</si>
  <si>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</si>
  <si>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</si>
  <si>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</si>
  <si>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</si>
  <si>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</si>
  <si>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</si>
  <si>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</si>
  <si>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</si>
  <si>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</si>
  <si>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</si>
  <si>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</si>
  <si>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</si>
  <si>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</si>
  <si>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</si>
  <si>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</si>
  <si>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</si>
  <si>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</si>
  <si>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</si>
  <si>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</si>
  <si>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</si>
  <si>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</si>
  <si>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</si>
  <si>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</si>
  <si>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</si>
  <si>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</si>
  <si>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</si>
  <si>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</si>
  <si>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</si>
  <si>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</si>
  <si>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</si>
  <si>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</si>
  <si>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</si>
  <si>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</si>
  <si>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</si>
  <si>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</si>
  <si>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</si>
  <si>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</si>
  <si>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</si>
  <si>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</si>
  <si>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</si>
  <si>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</si>
  <si>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</si>
  <si>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</si>
  <si>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</si>
  <si>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</si>
  <si>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</si>
  <si>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</si>
  <si>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</si>
  <si>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</si>
  <si>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</si>
  <si>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</si>
  <si>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</si>
  <si>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</si>
  <si>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</si>
  <si>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</si>
  <si>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</si>
  <si>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</si>
  <si>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</si>
  <si>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</si>
  <si>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</si>
  <si>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</si>
  <si>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</si>
  <si>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</si>
  <si>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</si>
  <si>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</si>
  <si>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</si>
  <si>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</si>
  <si>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</si>
  <si>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</si>
  <si>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</si>
  <si>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</si>
  <si>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</si>
  <si>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</si>
  <si>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</si>
  <si>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</si>
  <si>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</si>
  <si>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</si>
  <si>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</si>
  <si>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</si>
  <si>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</si>
  <si>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</si>
  <si>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</si>
  <si>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</si>
  <si>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</si>
  <si>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</si>
  <si>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</si>
  <si>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</si>
  <si>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</si>
  <si>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</si>
  <si>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</si>
  <si>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</si>
  <si>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</si>
  <si>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</si>
  <si>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</si>
  <si>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</si>
  <si>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</si>
  <si>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</si>
  <si>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</si>
  <si>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</si>
  <si>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</si>
  <si>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</si>
  <si>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</si>
  <si>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</si>
  <si>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</si>
  <si>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Discount</t>
  </si>
  <si>
    <t>Total Sales</t>
  </si>
  <si>
    <t>Total Revenue</t>
  </si>
  <si>
    <t>City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</si>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</sst>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/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J12" zoomScaleNormal="100" workbookViewId="0">
      <selection activeCell="Q21" sqref="Q21"/>
    </sheetView>
  </sheetViews>
  <sheetFormatPr defaultColWidth="19.28515625" defaultRowHeight="15" customHeight="1" x14ac:dyDescent="0.25"/>
  <cols>
    <col min="16" max="16" width="10.7109375" bestFit="1" customWidth="1"/>
    <col min="17" max="17" width="13.7109375" bestFit="1" customWidth="1"/>
    <col min="18" max="18" width="10.42578125" bestFit="1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9" ht="14.25" customHeight="1" x14ac:dyDescent="0.25">
      <c r="A2" s="2" t="s">
        <v>12</v>
      </c>
      <c r="B2" s="2" t="s">
        <v>13</v>
      </c>
      <c r="C2" s="10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9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9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9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9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9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9" t="s">
        <v>2</v>
      </c>
      <c r="Q7" s="9" t="s">
        <v>15380</v>
      </c>
      <c r="R7" s="9" t="s">
        <v>15381</v>
      </c>
      <c r="S7" s="9" t="s">
        <v>15382</v>
      </c>
    </row>
    <row r="8" spans="1:19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8" t="s">
        <v>14</v>
      </c>
      <c r="Q8">
        <f>SUMIF(C2:C15346,C15328,F2:F15346)</f>
        <v>1942854.7353999978</v>
      </c>
      <c r="S8">
        <f>SUMIF(C2:C15346,P8,N1:N15346)</f>
        <v>5728161.0912999958</v>
      </c>
    </row>
    <row r="9" spans="1:19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8" t="s">
        <v>20</v>
      </c>
      <c r="Q9">
        <f>SUMIF(C2:C15346,P9,F2:F15346)</f>
        <v>2042328.7249999985</v>
      </c>
      <c r="S9">
        <f>SUMIF(C2:C15346,P9,N2:N15346)</f>
        <v>5975254.1549999854</v>
      </c>
    </row>
    <row r="10" spans="1:19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8" t="s">
        <v>26</v>
      </c>
      <c r="R10">
        <f>SUMIF(C2:C15346,C22,D2:D15347)</f>
        <v>7929346.6999999993</v>
      </c>
    </row>
    <row r="11" spans="1:19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8" t="s">
        <v>33</v>
      </c>
    </row>
    <row r="12" spans="1:19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9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9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9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9" t="s">
        <v>15383</v>
      </c>
      <c r="Q15" s="9" t="s">
        <v>15384</v>
      </c>
    </row>
    <row r="16" spans="1:19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 s="8" t="s">
        <v>17</v>
      </c>
      <c r="Q16">
        <f>SUMIF(M2:M15346,P16,N1:N15346)</f>
        <v>4884246.4403999997</v>
      </c>
    </row>
    <row r="17" spans="1:17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P17" s="8" t="s">
        <v>23</v>
      </c>
      <c r="Q17">
        <f>SUMIF(M2:M15346,P17,N2:N15346)</f>
        <v>4822959.4321999885</v>
      </c>
    </row>
    <row r="18" spans="1:17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 s="8" t="s">
        <v>28</v>
      </c>
      <c r="Q18">
        <f ca="1">SUMIF(M2:M15346,P18,N3:N15346)</f>
        <v>4997720.9130821256</v>
      </c>
    </row>
    <row r="19" spans="1:17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P19" s="8" t="s">
        <v>34</v>
      </c>
      <c r="Q19">
        <f>SUMIF(M2:M15346,P19,N2:N15346)</f>
        <v>4921825.9234000081</v>
      </c>
    </row>
    <row r="20" spans="1:17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 s="8" t="s">
        <v>39</v>
      </c>
      <c r="Q20">
        <f>SUMIF(M2:M15346,P20,N2:N15346)</f>
        <v>4922693.3723000018</v>
      </c>
    </row>
    <row r="21" spans="1:17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7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7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7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7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7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7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7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7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7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7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7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Smitik Tembhurnikar</cp:lastModifiedBy>
  <dcterms:created xsi:type="dcterms:W3CDTF">2026-04-18T06:02:34Z</dcterms:created>
  <dcterms:modified xsi:type="dcterms:W3CDTF">2026-10-19T04:46:35Z</dcterms:modified>
</cp:coreProperties>
</file>