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E9780837\OneDrive - Eaton\Desktop\git\ileads_lead_generation\doc\"/>
    </mc:Choice>
  </mc:AlternateContent>
  <xr:revisionPtr revIDLastSave="0" documentId="13_ncr:1_{CE2A54A0-E1A2-43A5-9B0B-8FCF69425BA5}" xr6:coauthVersionLast="47" xr6:coauthVersionMax="47" xr10:uidLastSave="{00000000-0000-0000-0000-000000000000}"/>
  <bookViews>
    <workbookView xWindow="-108" yWindow="-108" windowWidth="23256" windowHeight="12576" firstSheet="1" activeTab="1" xr2:uid="{00000000-000D-0000-FFFF-FFFF00000000}"/>
  </bookViews>
  <sheets>
    <sheet name="ReadMe" sheetId="5" r:id="rId1"/>
    <sheet name="Code_Review_Checklist" sheetId="1" r:id="rId2"/>
    <sheet name="Code_Review_Checklist (ver 1)" sheetId="7" state="hidden" r:id="rId3"/>
  </sheets>
  <externalReferences>
    <externalReference r:id="rId4"/>
  </externalReferences>
  <definedNames>
    <definedName name="_xlnm._FilterDatabase" localSheetId="1" hidden="1">Code_Review_Checklist!$A$11:$I$48</definedName>
    <definedName name="_xlnm._FilterDatabase" localSheetId="2" hidden="1">'Code_Review_Checklist (ver 1)'!#REF!</definedName>
    <definedName name="Category">'[1]names lists'!$A$28:$A$38</definedName>
    <definedName name="Name">#REF!</definedName>
    <definedName name="_xlnm.Print_Area" localSheetId="1">Code_Review_Checklist!$A$1:$H$42</definedName>
    <definedName name="_xlnm.Print_Area" localSheetId="2">'Code_Review_Checklist (ver 1)'!$A$1:$H$64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A14" i="7"/>
  <c r="A15" i="7"/>
  <c r="A16" i="7"/>
  <c r="A17" i="7"/>
  <c r="A18" i="7"/>
  <c r="A19" i="7"/>
  <c r="A20" i="7"/>
  <c r="A21" i="7"/>
  <c r="A23" i="7"/>
  <c r="A24" i="7"/>
  <c r="A25" i="7"/>
  <c r="A26" i="7"/>
  <c r="A27" i="7"/>
  <c r="A28" i="7"/>
  <c r="A29" i="7"/>
  <c r="A31" i="7"/>
  <c r="A32" i="7"/>
  <c r="A33" i="7"/>
  <c r="A34" i="7"/>
  <c r="A35" i="7"/>
  <c r="A36" i="7"/>
  <c r="A37" i="7"/>
  <c r="A39" i="7"/>
  <c r="A40" i="7"/>
  <c r="A41" i="7"/>
  <c r="A42" i="7"/>
  <c r="A43" i="7"/>
  <c r="A44" i="7"/>
  <c r="A45" i="7"/>
  <c r="A46" i="7"/>
  <c r="A48" i="7"/>
  <c r="A49" i="7"/>
  <c r="A50" i="7"/>
  <c r="A51" i="7"/>
  <c r="A52" i="7"/>
  <c r="A53" i="7"/>
  <c r="A55" i="7"/>
  <c r="A56" i="7"/>
  <c r="A57" i="7"/>
  <c r="A58" i="7"/>
  <c r="A59" i="7"/>
  <c r="A60" i="7"/>
  <c r="A61" i="7"/>
  <c r="A62" i="7"/>
  <c r="A63" i="7"/>
  <c r="D3" i="7"/>
  <c r="C3" i="7"/>
  <c r="D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tc={AA34C56F-7E90-4376-8C8F-DDEE499C5F98}</author>
    <author>tc={9F9CF515-8472-426E-8896-FFCCD55156C5}</author>
    <author>tc={CBA1A428-3D6E-4BE2-93E1-FFF750C5673A}</author>
    <author>tc={EF70257B-4979-4D80-93F0-94FA0786BC33}</author>
    <author>tc={712A5251-66FA-4CE6-A574-4FC059CBCF13}</author>
    <author>tc={FB30EA48-A335-4BEB-9510-7E948123F86C}</author>
    <author>tc={A6B2D6DF-5D93-4312-BDB2-CAFAF86094C0}</author>
    <author>tc={5A9E8FC0-FD0E-4713-A04F-5AB600A1880A}</author>
    <author>tc={2CFFF20D-46C5-4D24-BB10-24004FA611C0}</author>
  </authors>
  <commentList>
    <comment ref="B17" authorId="0" shapeId="0" xr:uid="{AA34C56F-7E90-4376-8C8F-DDEE499C5F98}">
      <text>
        <t>[Threaded comment]
Your version of Excel allows you to read this threaded comment; however, any edits to it will get removed if the file is opened in a newer version of Excel. Learn more: https://go.microsoft.com/fwlink/?linkid=870924
Comment:
    Is this within the confines of a code review?
Reply:
    @Cunningham, Nathan  : This will be removed from code review checklist</t>
      </text>
    </comment>
    <comment ref="B32" authorId="1" shapeId="0" xr:uid="{9F9CF515-8472-426E-8896-FFCCD55156C5}">
      <text>
        <t>[Threaded comment]
Your version of Excel allows you to read this threaded comment; however, any edits to it will get removed if the file is opened in a newer version of Excel. Learn more: https://go.microsoft.com/fwlink/?linkid=870924
Comment:
    Is this within the confines of a code review?
Reply:
    @Cunningham, Nathan : This will help the reviewer to understand the intended functionality of the algorithm and review the code accordingly.</t>
      </text>
    </comment>
    <comment ref="B33" authorId="2" shapeId="0" xr:uid="{CBA1A428-3D6E-4BE2-93E1-FFF750C5673A}">
      <text>
        <t>[Threaded comment]
Your version of Excel allows you to read this threaded comment; however, any edits to it will get removed if the file is opened in a newer version of Excel. Learn more: https://go.microsoft.com/fwlink/?linkid=870924
Comment:
    Feel like this is beyond a code review</t>
      </text>
    </comment>
    <comment ref="B34" authorId="3" shapeId="0" xr:uid="{EF70257B-4979-4D80-93F0-94FA0786BC33}">
      <text>
        <t>[Threaded comment]
Your version of Excel allows you to read this threaded comment; however, any edits to it will get removed if the file is opened in a newer version of Excel. Learn more: https://go.microsoft.com/fwlink/?linkid=870924
Comment:
    LOC as a requirement here is a bit arbitrary
Reply:
    @Cunningham, Nathan : This is required as recommended by the software community of practices. To make code modular we required the limit of LOC of function.</t>
      </text>
    </comment>
    <comment ref="B42" authorId="4" shapeId="0" xr:uid="{712A5251-66FA-4CE6-A574-4FC059CBCF13}">
      <text>
        <t>[Threaded comment]
Your version of Excel allows you to read this threaded comment; however, any edits to it will get removed if the file is opened in a newer version of Excel. Learn more: https://go.microsoft.com/fwlink/?linkid=870924
Comment:
    95% is onerous, and not aligned with either BAS or BLI
Reply:
    @Cunningham, Nathan : This is as per SQL Review checklist</t>
      </text>
    </comment>
    <comment ref="B43" authorId="5" shapeId="0" xr:uid="{FB30EA48-A335-4BEB-9510-7E948123F86C}">
      <text>
        <t>[Threaded comment]
Your version of Excel allows you to read this threaded comment; however, any edits to it will get removed if the file is opened in a newer version of Excel. Learn more: https://go.microsoft.com/fwlink/?linkid=870924
Comment:
    Not sure what the intended definition of functional tests are?</t>
      </text>
    </comment>
    <comment ref="B46" authorId="6" shapeId="0" xr:uid="{A6B2D6DF-5D93-4312-BDB2-CAFAF86094C0}">
      <text>
        <t>[Threaded comment]
Your version of Excel allows you to read this threaded comment; however, any edits to it will get removed if the file is opened in a newer version of Excel. Learn more: https://go.microsoft.com/fwlink/?linkid=870924
Comment:
    Other than surface level optimisations, this will be burdensome for a code review
Reply:
    @Cunningham, Nathan : Agree . This should not be part of code review checklist</t>
      </text>
    </comment>
    <comment ref="B47" authorId="7" shapeId="0" xr:uid="{5A9E8FC0-FD0E-4713-A04F-5AB600A1880A}">
      <text>
        <t>[Threaded comment]
Your version of Excel allows you to read this threaded comment; however, any edits to it will get removed if the file is opened in a newer version of Excel. Learn more: https://go.microsoft.com/fwlink/?linkid=870924
Comment:
    Not sure what's intended here, or how we put reasonable expectations here?</t>
      </text>
    </comment>
    <comment ref="B48" authorId="8" shapeId="0" xr:uid="{2CFFF20D-46C5-4D24-BB10-24004FA611C0}">
      <text>
        <t>[Threaded comment]
Your version of Excel allows you to read this threaded comment; however, any edits to it will get removed if the file is opened in a newer version of Excel. Learn more: https://go.microsoft.com/fwlink/?linkid=870924
Comment:
    Is this a requirement?</t>
      </text>
    </comment>
  </commentList>
</comments>
</file>

<file path=xl/sharedStrings.xml><?xml version="1.0" encoding="utf-8"?>
<sst xmlns="http://schemas.openxmlformats.org/spreadsheetml/2006/main" count="254" uniqueCount="151">
  <si>
    <t>Version</t>
  </si>
  <si>
    <t>Date</t>
  </si>
  <si>
    <t>Code Review Checklist</t>
  </si>
  <si>
    <t>ReadMe:</t>
  </si>
  <si>
    <r>
      <t>Purpose:</t>
    </r>
    <r>
      <rPr>
        <sz val="11"/>
        <rFont val="Arial"/>
        <family val="2"/>
      </rPr>
      <t xml:space="preserve"> To ensure source code is in accordance with the specifications and applicable coding standards.</t>
    </r>
  </si>
  <si>
    <t>Fill project name and all relevant information before starting the review. (Author or Reviewer)</t>
  </si>
  <si>
    <t>Perform self review and update appropriate fields (Author)</t>
  </si>
  <si>
    <t>Perform peer review and update appropriate fields (Reviewer)</t>
  </si>
  <si>
    <t xml:space="preserve">Update the 'Remarks' column incase of 'NA' and 'No' (corresponds to a defect/observation). Defects/observations can be directly captured in Review Report Template ('Defect_Observation_Log' sheet) </t>
  </si>
  <si>
    <t>Revision History</t>
  </si>
  <si>
    <t>Ver.</t>
  </si>
  <si>
    <t>Release Date</t>
  </si>
  <si>
    <t>Major Changes</t>
  </si>
  <si>
    <t>Initial Version</t>
  </si>
  <si>
    <t>Tailored checklist for python</t>
  </si>
  <si>
    <t>Ref. Standard Checklist Format ver. 1.0</t>
  </si>
  <si>
    <t>Project Name :</t>
  </si>
  <si>
    <t>Business Group Name :</t>
  </si>
  <si>
    <t>Date of Self Review :</t>
  </si>
  <si>
    <t>[DD-Mmm-YYYY]</t>
  </si>
  <si>
    <t>Date of Peer Review :</t>
  </si>
  <si>
    <t>Author(s)</t>
  </si>
  <si>
    <t>Reviewer(s)</t>
  </si>
  <si>
    <t>Author (Self Review )</t>
  </si>
  <si>
    <t>Reviewer (Peer Review)</t>
  </si>
  <si>
    <t>S. No.</t>
  </si>
  <si>
    <t>Check Point</t>
  </si>
  <si>
    <t>Yes / No / NA</t>
  </si>
  <si>
    <t>Remarks</t>
  </si>
  <si>
    <t xml:space="preserve">Template </t>
  </si>
  <si>
    <t>Sample</t>
  </si>
  <si>
    <t>Other</t>
  </si>
  <si>
    <t>Project</t>
  </si>
  <si>
    <t>Does the project follow a standard folder structure?</t>
  </si>
  <si>
    <t>Yes</t>
  </si>
  <si>
    <t xml:space="preserve"> https://github.com/etn-electrical/bas-data-science-quickstart-repo</t>
  </si>
  <si>
    <t>Is the readme file up-to-date?</t>
  </si>
  <si>
    <t>No</t>
  </si>
  <si>
    <t>https://eaton.sharepoint.com/:t:/r/sites/CIPLT/Shared%20Documents/CIP%20PMO/CIP%20Processes/Templates%20from%20Eaton%20existing%20process%20framework/Coding%20standards/Python/Templates/README.md?csf=1&amp;web=1&amp;e=x9Tx3L</t>
  </si>
  <si>
    <t>R</t>
  </si>
  <si>
    <t>Is the setup file in the standard format and up-to-date?</t>
  </si>
  <si>
    <t>bas-data-science-quickstart-repo/setup.py at main · etn-electrical/bas-data-science-quickstart-repo (github.com)</t>
  </si>
  <si>
    <t>A</t>
  </si>
  <si>
    <t>Is requirements.txt file updated with required libraries and corresponding package version ?</t>
  </si>
  <si>
    <t>https://eaton.sharepoint.com/:t:/r/sites/CIPLT/Shared%20Documents/CIP%20PMO/CIP%20Processes/Templates%20from%20Eaton%20existing%20process%20framework/Coding%20standards/Python/Templates/requirements.txt?csf=1&amp;web=1&amp;e=IjovK8</t>
  </si>
  <si>
    <t>M</t>
  </si>
  <si>
    <t>Are business requirements to Technical requirements identfied and documented?</t>
  </si>
  <si>
    <t>Are the Technical requirements and code traceability identified and documented?</t>
  </si>
  <si>
    <t>Algorithm</t>
  </si>
  <si>
    <t xml:space="preserve">Is the File header in a standard format?	</t>
  </si>
  <si>
    <t>Python Coding Standards: Best Practices - Centre for Intelligent Power: SW Dev Tools, Frameworks &amp; Processes - Confluence (etn.com)</t>
  </si>
  <si>
    <t>Are the function and class docstring in PEP 257 format ?</t>
  </si>
  <si>
    <t>Is the code clearly and adequately documented with an easy-to-maintain commenting style?</t>
  </si>
  <si>
    <t>Are all comments consistent with the code?</t>
  </si>
  <si>
    <t>Do comments describe intent rather than implementation details?</t>
  </si>
  <si>
    <r>
      <rPr>
        <sz val="9"/>
        <color rgb="FF000000"/>
        <rFont val="Arial"/>
      </rPr>
      <t xml:space="preserve">Source Code does not contain any dead or uncalled or unnecessary procedures
</t>
    </r>
    <r>
      <rPr>
        <sz val="9"/>
        <color rgb="FF31869B"/>
        <rFont val="Arial"/>
      </rPr>
      <t>Recommendation: Conduct coverity scan to identify ded codes</t>
    </r>
  </si>
  <si>
    <t>report with dead code</t>
  </si>
  <si>
    <r>
      <rPr>
        <sz val="9"/>
        <color rgb="FF000000"/>
        <rFont val="Arial"/>
      </rPr>
      <t xml:space="preserve">Does the code meet static code requirements?
Pylint score &gt; 8
Erros = 0
</t>
    </r>
    <r>
      <rPr>
        <sz val="9"/>
        <color rgb="FF31869B"/>
        <rFont val="Arial"/>
      </rPr>
      <t>Recommendation: Use standard .pylintrc</t>
    </r>
  </si>
  <si>
    <t>Variables</t>
  </si>
  <si>
    <r>
      <rPr>
        <sz val="9"/>
        <color rgb="FF000000"/>
        <rFont val="Arial"/>
      </rPr>
      <t xml:space="preserve">Are code constants used from configuration file (against hard coding)?
</t>
    </r>
    <r>
      <rPr>
        <sz val="9"/>
        <color rgb="FF31869B"/>
        <rFont val="Arial"/>
      </rPr>
      <t xml:space="preserve">Recommended: Use JSON format for config setting </t>
    </r>
  </si>
  <si>
    <t>Are all variables properly defined with meaningful, consistent, and clear names in line with PEP8 standards?</t>
  </si>
  <si>
    <t>Are all redundant or unused variables removed?</t>
  </si>
  <si>
    <t>Structure</t>
  </si>
  <si>
    <r>
      <t xml:space="preserve">Is algorithm flowchart is documented?
</t>
    </r>
    <r>
      <rPr>
        <sz val="9"/>
        <color theme="8" tint="-0.249977111117893"/>
        <rFont val="Arial"/>
        <family val="2"/>
      </rPr>
      <t>Recommendation: Visio</t>
    </r>
  </si>
  <si>
    <t>Does the code completely and correctly implemented the design?</t>
  </si>
  <si>
    <r>
      <rPr>
        <sz val="9"/>
        <color rgb="FF000000"/>
        <rFont val="Arial"/>
      </rPr>
      <t xml:space="preserve">Is the code modular?
</t>
    </r>
    <r>
      <rPr>
        <sz val="9"/>
        <color rgb="FF31869B"/>
        <rFont val="Arial"/>
      </rPr>
      <t>Recommendation: Function LOC &lt; =20</t>
    </r>
  </si>
  <si>
    <t>Source code does not contain any blocks of repeated code that could be condensed into a single procedure?</t>
  </si>
  <si>
    <t>Does the code have adequet amount of logging for tracking events , errors , warnings etc.during execuation?</t>
  </si>
  <si>
    <t>Does the code have exception handeling mechanism and log traceback functionality for debugging the code?</t>
  </si>
  <si>
    <t>Testing</t>
  </si>
  <si>
    <t>Are functional testing identified and documented ?</t>
  </si>
  <si>
    <t>Are imported data and input arguments tested for validity and completeness?</t>
  </si>
  <si>
    <t>TBD</t>
  </si>
  <si>
    <t>Are files checked for existence before attempting to access them?</t>
  </si>
  <si>
    <t>Does the code meet &gt;=95 unit test coverage?</t>
  </si>
  <si>
    <t xml:space="preserve">Does the code meet 100% functional test coverage? 
The functionality of the application is tested by providing appropriate test input, expecting the output and comparing the actual output with the expected output. This can be manual or automated. 
</t>
  </si>
  <si>
    <t>Metrics</t>
  </si>
  <si>
    <t>Is cyclomatic complexity measured for the code ?</t>
  </si>
  <si>
    <t>will be done in QA</t>
  </si>
  <si>
    <t>Code optimization - TBD</t>
  </si>
  <si>
    <t>Is the algorithm measure time and memory utilization  ?</t>
  </si>
  <si>
    <t>Less than a minute locally, Actual measurement will be done in QA</t>
  </si>
  <si>
    <t>Is reporting metadata in JSON format ?</t>
  </si>
  <si>
    <t>generate_ups_ref_table</t>
  </si>
  <si>
    <t>Documentation</t>
  </si>
  <si>
    <t>Is the code well-structured, consistent in style and consistently formatted?</t>
  </si>
  <si>
    <t>NO</t>
  </si>
  <si>
    <t>Right margin exceeded in many places (max. limit is 79 characters for code and 72 for comments and docstrings) . Either Single or /Double quotes should be used.</t>
  </si>
  <si>
    <t>Is the indentation proper?</t>
  </si>
  <si>
    <t xml:space="preserve">Line 51-59 (The closing brace/bracket/parenthesis on multiline constructs may either line up under the first non-whitespace character of the last line of list) </t>
  </si>
  <si>
    <t>YES</t>
  </si>
  <si>
    <t>1. line 105,162 -&gt; Not needed    2.. Line 70 -&gt; extra comment as this is present in line 67</t>
  </si>
  <si>
    <t>Does all modules have functional description of the implementation.</t>
  </si>
  <si>
    <t>Do all files contain a copyright statement?</t>
  </si>
  <si>
    <t>Do all files contain a revision string?</t>
  </si>
  <si>
    <t>NA</t>
  </si>
  <si>
    <t>Do all comments contain complete sentences, with proper punctuation and spelling?</t>
  </si>
  <si>
    <t>1. In block comments each sentence ends in a period. 2. Line 15,22,29,35,41,81,82,92,95,111,117,122,129,134,144,150 -&gt; add more details</t>
  </si>
  <si>
    <t>Is variable definition follow the project standard.</t>
  </si>
  <si>
    <t>Line 18, 71 -&gt; both are cosntants should be in capital</t>
  </si>
  <si>
    <t>Are all variables declared?</t>
  </si>
  <si>
    <t xml:space="preserve">line 159 CONST_SQL </t>
  </si>
  <si>
    <t>Are all variables initialized?</t>
  </si>
  <si>
    <t>line 159 CONST_SQL</t>
  </si>
  <si>
    <t>Are all variables properly defined with meaningful, consistent, and clear names?</t>
  </si>
  <si>
    <t>Do all assigned variables have proper type consistency or casting?</t>
  </si>
  <si>
    <t>Do declarations/prototypes exist for all coding constructs (ex: functions, class )?</t>
  </si>
  <si>
    <t xml:space="preserve"> Import at line at line 13</t>
  </si>
  <si>
    <t>Does the code conforms to project and/or generic coding standards?</t>
  </si>
  <si>
    <t>Source Code does not contain any dead or uncalled or unnecessary procedures?</t>
  </si>
  <si>
    <t>Line 23, 40, 32</t>
  </si>
  <si>
    <t>Source Code does not contain any leftover stubs or test routines in the code?</t>
  </si>
  <si>
    <t>If any code can be replaced by calls to external reusable components or library functions,  is source code  modularized?</t>
  </si>
  <si>
    <t xml:space="preserve">Line (32,33) , (38,39), (47,48), </t>
  </si>
  <si>
    <t>Are debugging displays removed?</t>
  </si>
  <si>
    <t>Arithmetic Operations</t>
  </si>
  <si>
    <t>Does the code avoid comparing floating-point numbers for equality?</t>
  </si>
  <si>
    <t>Does the code systematically prevent rounding errors?</t>
  </si>
  <si>
    <t>Does the code avoid additions and subtractions on numbers with greatly different magnitudes?</t>
  </si>
  <si>
    <t>Does the code avoid occurrences of division by zero?</t>
  </si>
  <si>
    <t>Is operator precedence is properly followed?</t>
  </si>
  <si>
    <t>Does the code avoid comparing different data type variables?</t>
  </si>
  <si>
    <t>Is the Data arithmetic logic takes care of pre and post operators correctly?</t>
  </si>
  <si>
    <t>Are the correct data operated on in each statement?</t>
  </si>
  <si>
    <t>Loops and Branches</t>
  </si>
  <si>
    <t>Are all loops, branches, and logic constructs complete, correct, and properly nested?</t>
  </si>
  <si>
    <t>Are all cases covered in an IF- -ELSE IF includes ELSE clauses?</t>
  </si>
  <si>
    <t>ELSE missing for else at line 11 and line 62</t>
  </si>
  <si>
    <t>Are all cases covered in an SWITCH CASE block, includes DEFAULT clause?</t>
  </si>
  <si>
    <t>Are indexes or subscripts properly initialized, just prior to the loop?</t>
  </si>
  <si>
    <t>Are loops terminated properly ?</t>
  </si>
  <si>
    <t>Does the code in the loop avoid manipulating the index variable or using it upon exit from the loop?</t>
  </si>
  <si>
    <t>Defensive Programming</t>
  </si>
  <si>
    <t>Are indexes, pointers, and subscripts tested against array, record, or file bounds?</t>
  </si>
  <si>
    <t>Line 23,30,40 imports are unused.</t>
  </si>
  <si>
    <t>Are all output variables assigned?</t>
  </si>
  <si>
    <t>output is saved to csv file</t>
  </si>
  <si>
    <t>Is every memory allocation deallocated?</t>
  </si>
  <si>
    <t>Are timeouts or error traps used for external device accesses?</t>
  </si>
  <si>
    <t>1. pandas - &gt; Line 140 2. SQL -&gt; 68, 86, 115, 126, 138, 159</t>
  </si>
  <si>
    <t>Are all files and devices are left in the correct state upon program termination?</t>
  </si>
  <si>
    <t>Are the data elements used in interrupt service routines protected from data corruption?</t>
  </si>
  <si>
    <t>Does the module(s) handle resource sharing correctly, if applicable?</t>
  </si>
  <si>
    <t>To be discussed in production release</t>
  </si>
  <si>
    <t>&gt;8</t>
  </si>
  <si>
    <t>In git, under doc</t>
  </si>
  <si>
    <t xml:space="preserve">No </t>
  </si>
  <si>
    <t>will  be included in prod release</t>
  </si>
  <si>
    <t>Try except handles this</t>
  </si>
  <si>
    <t>&gt;80%</t>
  </si>
  <si>
    <t>etn-cip/ileads_lead_generation (github.com)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</si>
</sst>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d\-mmm\-yy;@"/>
    <numFmt numFmtId="166" formatCode="[$-409]d\-mmm\-yyyy;@"/>
  </numFmts>
  <fonts count="21" x14ac:knownFonts="1">
    <font>
      <sz val="10"/>
      <name val="Arial"/>
    </font>
    <font>
      <sz val="8"/>
      <name val="Arial"/>
      <family val="2"/>
    </font>
    <font>
      <b/>
      <sz val="8"/>
      <name val="Arial"/>
      <family val="2"/>
    </font>
    <font>
      <b/>
      <sz val="10"/>
      <name val="Arial"/>
      <family val="2"/>
    </font>
    <font>
      <sz val="10"/>
      <name val="Arial"/>
      <family val="2"/>
    </font>
    <font>
      <sz val="9"/>
      <name val="Arial"/>
    </font>
    <font>
      <sz val="11"/>
      <name val="Arial"/>
      <family val="2"/>
    </font>
    <font>
      <b/>
      <sz val="16"/>
      <name val="Arial"/>
      <family val="2"/>
    </font>
    <font>
      <sz val="11"/>
      <name val="Arial"/>
    </font>
    <font>
      <b/>
      <sz val="11"/>
      <name val="Arial"/>
      <family val="2"/>
    </font>
    <font>
      <i/>
      <sz val="9"/>
      <name val="Times New Roman"/>
      <family val="1"/>
    </font>
    <font>
      <sz val="9"/>
      <name val="Arial"/>
      <family val="2"/>
    </font>
    <font>
      <b/>
      <u/>
      <sz val="9"/>
      <name val="Arial"/>
      <family val="2"/>
    </font>
    <font>
      <sz val="9"/>
      <color rgb="FFFF0000"/>
      <name val="Arial"/>
      <family val="2"/>
    </font>
    <font>
      <sz val="9"/>
      <color theme="1"/>
      <name val="Arial"/>
      <family val="2"/>
    </font>
    <font>
      <sz val="9"/>
      <color theme="8" tint="-0.249977111117893"/>
      <name val="Arial"/>
      <family val="2"/>
    </font>
    <font>
      <sz val="9"/>
      <color rgb="FF000000"/>
      <name val="Arial"/>
    </font>
    <font>
      <sz val="9"/>
      <color rgb="FF31869B"/>
      <name val="Arial"/>
    </font>
    <font>
      <u/>
      <sz val="10"/>
      <color theme="10"/>
      <name val="Arial"/>
    </font>
    <font>
      <u/>
      <sz val="8"/>
      <color theme="10"/>
      <name val="Arial"/>
      <family val="2"/>
    </font>
    <font>
      <b/>
      <u/>
      <sz val="10"/>
      <name val="Arial"/>
      <family val="2"/>
    </font>
  </fonts>
  <fills count="10">
    <fill>
      <patternFill patternType="none"/>
    </fill>
    <fill>
      <patternFill patternType="gray125"/>
    </fill>
    <fill>
      <patternFill patternType="solid">
        <fgColor indexed="55"/>
        <bgColor indexed="64"/>
      </patternFill>
    </fill>
    <fill>
      <patternFill patternType="solid">
        <fgColor indexed="43"/>
        <bgColor indexed="64"/>
      </patternFill>
    </fill>
    <fill>
      <patternFill patternType="solid">
        <fgColor indexed="22"/>
        <bgColor indexed="64"/>
      </patternFill>
    </fill>
    <fill>
      <patternFill patternType="solid">
        <fgColor indexed="41"/>
        <bgColor indexed="64"/>
      </patternFill>
    </fill>
    <fill>
      <patternFill patternType="solid">
        <fgColor indexed="47"/>
        <bgColor indexed="64"/>
      </patternFill>
    </fill>
    <fill>
      <patternFill patternType="solid">
        <fgColor indexed="46"/>
        <bgColor indexed="64"/>
      </patternFill>
    </fill>
    <fill>
      <patternFill patternType="solid">
        <fgColor theme="6" tint="0.79998168889431442"/>
        <bgColor indexed="64"/>
      </patternFill>
    </fill>
    <fill>
      <patternFill patternType="solid">
        <fgColor theme="3"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18" fillId="0" borderId="0" applyNumberFormat="0" applyFill="0" applyBorder="0" applyAlignment="0" applyProtection="0"/>
  </cellStyleXfs>
  <cellXfs count="115">
    <xf numFmtId="0" fontId="0" fillId="0" borderId="0" xfId="0"/>
    <xf numFmtId="0" fontId="5" fillId="0" borderId="0" xfId="0" applyFont="1" applyAlignment="1">
      <alignment wrapText="1"/>
    </xf>
    <xf numFmtId="0" fontId="1" fillId="0" borderId="0" xfId="0" applyFont="1" applyAlignment="1" applyProtection="1">
      <alignment horizontal="center" vertical="center" wrapText="1"/>
      <protection locked="0"/>
    </xf>
    <xf numFmtId="2" fontId="1" fillId="0" borderId="0" xfId="0" applyNumberFormat="1" applyFont="1" applyAlignment="1" applyProtection="1">
      <alignment horizontal="center" vertical="center" wrapText="1"/>
      <protection locked="0"/>
    </xf>
    <xf numFmtId="0" fontId="8" fillId="0" borderId="1" xfId="0" applyFont="1" applyBorder="1" applyAlignment="1">
      <alignment horizontal="center" vertical="center" wrapText="1"/>
    </xf>
    <xf numFmtId="0" fontId="9" fillId="0" borderId="2" xfId="0"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4" fillId="0" borderId="0" xfId="0" applyFont="1" applyProtection="1">
      <protection locked="0"/>
    </xf>
    <xf numFmtId="0" fontId="5" fillId="0" borderId="0" xfId="0" applyFont="1" applyAlignment="1" applyProtection="1">
      <alignment wrapText="1"/>
      <protection locked="0"/>
    </xf>
    <xf numFmtId="0" fontId="6" fillId="0" borderId="5"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6" fillId="0" borderId="0" xfId="0" applyFont="1" applyAlignment="1" applyProtection="1">
      <alignment vertical="center" wrapText="1"/>
      <protection locked="0"/>
    </xf>
    <xf numFmtId="0" fontId="6" fillId="0" borderId="0" xfId="0" applyFont="1" applyAlignment="1" applyProtection="1">
      <alignment wrapText="1"/>
      <protection locked="0"/>
    </xf>
    <xf numFmtId="0" fontId="7" fillId="0" borderId="0" xfId="0" applyFont="1" applyAlignment="1" applyProtection="1">
      <alignment wrapText="1"/>
      <protection locked="0"/>
    </xf>
    <xf numFmtId="0" fontId="3" fillId="0" borderId="0" xfId="0" applyFont="1" applyProtection="1">
      <protection locked="0"/>
    </xf>
    <xf numFmtId="0" fontId="1" fillId="0" borderId="0" xfId="0" applyFont="1" applyAlignment="1" applyProtection="1">
      <alignment vertical="center" wrapText="1"/>
      <protection locked="0"/>
    </xf>
    <xf numFmtId="0" fontId="0" fillId="0" borderId="0" xfId="0" applyProtection="1">
      <protection locked="0"/>
    </xf>
    <xf numFmtId="0" fontId="2" fillId="0" borderId="0" xfId="0" applyFont="1" applyAlignment="1" applyProtection="1">
      <alignment horizontal="left" vertical="center" wrapText="1"/>
      <protection locked="0"/>
    </xf>
    <xf numFmtId="165" fontId="1" fillId="0" borderId="0" xfId="0" applyNumberFormat="1" applyFont="1" applyAlignment="1" applyProtection="1">
      <alignment horizontal="center" vertical="center" wrapText="1"/>
      <protection locked="0"/>
    </xf>
    <xf numFmtId="0" fontId="1" fillId="0" borderId="0" xfId="0" applyFont="1" applyAlignment="1" applyProtection="1">
      <alignment horizontal="left" vertical="center" wrapText="1"/>
      <protection locked="0"/>
    </xf>
    <xf numFmtId="0" fontId="3" fillId="2" borderId="1" xfId="0" applyFont="1" applyFill="1" applyBorder="1" applyAlignment="1" applyProtection="1">
      <alignment horizontal="center" vertical="center" wrapText="1"/>
      <protection locked="0"/>
    </xf>
    <xf numFmtId="0" fontId="6" fillId="3" borderId="1" xfId="0" applyFont="1" applyFill="1" applyBorder="1" applyAlignment="1">
      <alignment horizontal="center" wrapText="1"/>
    </xf>
    <xf numFmtId="0" fontId="6" fillId="4" borderId="1" xfId="0" applyFont="1" applyFill="1" applyBorder="1" applyAlignment="1">
      <alignment horizontal="center" wrapText="1"/>
    </xf>
    <xf numFmtId="0" fontId="10" fillId="2" borderId="1" xfId="0" applyFont="1" applyFill="1" applyBorder="1" applyAlignment="1">
      <alignment horizontal="center"/>
    </xf>
    <xf numFmtId="164" fontId="6" fillId="3" borderId="1" xfId="0" applyNumberFormat="1" applyFont="1" applyFill="1" applyBorder="1" applyAlignment="1">
      <alignment horizontal="center" wrapText="1"/>
    </xf>
    <xf numFmtId="0" fontId="3" fillId="4" borderId="1" xfId="0" applyFont="1" applyFill="1" applyBorder="1" applyAlignment="1" applyProtection="1">
      <alignment horizontal="center"/>
      <protection locked="0"/>
    </xf>
    <xf numFmtId="0" fontId="4" fillId="5" borderId="1" xfId="0" applyFont="1" applyFill="1" applyBorder="1" applyAlignment="1" applyProtection="1">
      <alignment horizontal="center"/>
      <protection locked="0"/>
    </xf>
    <xf numFmtId="0" fontId="3" fillId="4" borderId="1" xfId="0" applyFont="1" applyFill="1" applyBorder="1" applyProtection="1">
      <protection locked="0"/>
    </xf>
    <xf numFmtId="166" fontId="8" fillId="0" borderId="1" xfId="0" applyNumberFormat="1" applyFont="1" applyBorder="1" applyAlignment="1">
      <alignment horizontal="center" vertical="center" wrapText="1"/>
    </xf>
    <xf numFmtId="166" fontId="4" fillId="5" borderId="1" xfId="0" applyNumberFormat="1" applyFont="1" applyFill="1" applyBorder="1" applyAlignment="1" applyProtection="1">
      <alignment horizontal="center"/>
      <protection locked="0"/>
    </xf>
    <xf numFmtId="164" fontId="8" fillId="0" borderId="1" xfId="0" applyNumberFormat="1" applyFont="1" applyBorder="1" applyAlignment="1">
      <alignment horizontal="center" vertical="center" wrapText="1"/>
    </xf>
    <xf numFmtId="166" fontId="6" fillId="3" borderId="1" xfId="0" applyNumberFormat="1" applyFont="1" applyFill="1" applyBorder="1" applyAlignment="1">
      <alignment horizontal="center" wrapText="1"/>
    </xf>
    <xf numFmtId="0" fontId="6" fillId="0" borderId="6" xfId="0" applyFont="1" applyBorder="1" applyAlignment="1">
      <alignment horizontal="left" wrapText="1"/>
    </xf>
    <xf numFmtId="0" fontId="6" fillId="0" borderId="7" xfId="0" applyFont="1" applyBorder="1" applyAlignment="1">
      <alignment horizontal="left" wrapText="1"/>
    </xf>
    <xf numFmtId="0" fontId="6" fillId="0" borderId="5" xfId="0" applyFont="1" applyBorder="1" applyAlignment="1">
      <alignment horizontal="left"/>
    </xf>
    <xf numFmtId="0" fontId="3" fillId="2" borderId="8" xfId="0" applyFont="1" applyFill="1" applyBorder="1" applyAlignment="1" applyProtection="1">
      <alignment horizontal="center" vertical="center" wrapText="1"/>
      <protection locked="0"/>
    </xf>
    <xf numFmtId="0" fontId="11" fillId="0" borderId="1" xfId="0" applyFont="1" applyBorder="1" applyAlignment="1" applyProtection="1">
      <alignment vertical="center" wrapText="1"/>
      <protection locked="0"/>
    </xf>
    <xf numFmtId="0" fontId="12" fillId="0" borderId="1" xfId="0" applyFont="1" applyBorder="1" applyAlignment="1">
      <alignment horizontal="left" vertical="top" wrapText="1"/>
    </xf>
    <xf numFmtId="0" fontId="11" fillId="5" borderId="7" xfId="0" applyFont="1" applyFill="1" applyBorder="1" applyAlignment="1" applyProtection="1">
      <alignment vertical="center" wrapText="1"/>
      <protection locked="0"/>
    </xf>
    <xf numFmtId="0" fontId="11" fillId="6" borderId="1" xfId="0" applyFont="1" applyFill="1" applyBorder="1" applyAlignment="1" applyProtection="1">
      <alignment vertical="center" wrapText="1"/>
      <protection locked="0"/>
    </xf>
    <xf numFmtId="0" fontId="11" fillId="5" borderId="1" xfId="0" applyFont="1" applyFill="1" applyBorder="1" applyAlignment="1" applyProtection="1">
      <alignment vertical="center" wrapText="1"/>
      <protection locked="0"/>
    </xf>
    <xf numFmtId="2" fontId="11" fillId="0" borderId="0" xfId="0" applyNumberFormat="1" applyFont="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11" fillId="0" borderId="0" xfId="0" applyFont="1" applyAlignment="1" applyProtection="1">
      <alignment vertical="center" wrapText="1"/>
      <protection locked="0"/>
    </xf>
    <xf numFmtId="0" fontId="11" fillId="0" borderId="0" xfId="0" applyFont="1" applyProtection="1">
      <protection locked="0"/>
    </xf>
    <xf numFmtId="0" fontId="11" fillId="0" borderId="1" xfId="0" applyFont="1" applyBorder="1" applyAlignment="1">
      <alignment horizontal="left" vertical="top" wrapText="1" indent="2"/>
    </xf>
    <xf numFmtId="165" fontId="11" fillId="0" borderId="0" xfId="0" applyNumberFormat="1" applyFont="1" applyAlignment="1" applyProtection="1">
      <alignment horizontal="center" vertical="center" wrapText="1"/>
      <protection locked="0"/>
    </xf>
    <xf numFmtId="0" fontId="11" fillId="0" borderId="0" xfId="0" applyFont="1" applyAlignment="1" applyProtection="1">
      <alignment horizontal="left" vertical="center" wrapText="1"/>
      <protection locked="0"/>
    </xf>
    <xf numFmtId="0" fontId="4" fillId="0" borderId="0" xfId="0" applyFont="1" applyAlignment="1" applyProtection="1">
      <alignment horizontal="center"/>
      <protection locked="0"/>
    </xf>
    <xf numFmtId="0" fontId="11" fillId="8" borderId="0" xfId="0" applyFont="1" applyFill="1" applyAlignment="1" applyProtection="1">
      <alignment horizontal="center" vertical="center" wrapText="1"/>
      <protection locked="0"/>
    </xf>
    <xf numFmtId="2" fontId="11" fillId="0" borderId="0" xfId="0" applyNumberFormat="1" applyFont="1" applyAlignment="1" applyProtection="1">
      <alignment horizontal="left" vertical="center" wrapText="1"/>
      <protection locked="0"/>
    </xf>
    <xf numFmtId="0" fontId="5" fillId="0" borderId="0" xfId="0" applyFont="1" applyAlignment="1" applyProtection="1">
      <alignment horizontal="center" wrapText="1"/>
      <protection locked="0"/>
    </xf>
    <xf numFmtId="0" fontId="0" fillId="0" borderId="0" xfId="0" applyAlignment="1" applyProtection="1">
      <alignment horizontal="center"/>
      <protection locked="0"/>
    </xf>
    <xf numFmtId="0" fontId="11" fillId="0" borderId="1"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4" fillId="0" borderId="0" xfId="0" applyFont="1" applyAlignment="1" applyProtection="1">
      <alignment wrapText="1"/>
      <protection locked="0"/>
    </xf>
    <xf numFmtId="0" fontId="3" fillId="4" borderId="1" xfId="0" applyFont="1" applyFill="1" applyBorder="1" applyAlignment="1" applyProtection="1">
      <alignment horizontal="center" wrapText="1"/>
      <protection locked="0"/>
    </xf>
    <xf numFmtId="0" fontId="14" fillId="0" borderId="1" xfId="0" applyFont="1" applyBorder="1" applyAlignment="1">
      <alignment horizontal="left" vertical="top" wrapText="1"/>
    </xf>
    <xf numFmtId="0" fontId="11" fillId="0" borderId="1" xfId="0" applyFont="1" applyBorder="1" applyAlignment="1">
      <alignment horizontal="left" vertical="top" wrapText="1"/>
    </xf>
    <xf numFmtId="0" fontId="13" fillId="0" borderId="1" xfId="0" applyFont="1" applyBorder="1" applyAlignment="1">
      <alignment horizontal="left" vertical="top" wrapText="1"/>
    </xf>
    <xf numFmtId="0" fontId="11" fillId="9" borderId="1" xfId="0" applyFont="1" applyFill="1" applyBorder="1" applyAlignment="1" applyProtection="1">
      <alignment horizontal="center" vertical="center" wrapText="1"/>
      <protection locked="0"/>
    </xf>
    <xf numFmtId="0" fontId="5" fillId="0" borderId="1" xfId="0" applyFont="1" applyBorder="1" applyAlignment="1">
      <alignment horizontal="left" vertical="top" wrapText="1"/>
    </xf>
    <xf numFmtId="0" fontId="11" fillId="6" borderId="5" xfId="0" applyFont="1" applyFill="1" applyBorder="1" applyAlignment="1" applyProtection="1">
      <alignment vertical="center" wrapText="1"/>
      <protection locked="0"/>
    </xf>
    <xf numFmtId="2" fontId="11" fillId="0" borderId="1" xfId="0" applyNumberFormat="1" applyFont="1" applyBorder="1" applyAlignment="1" applyProtection="1">
      <alignment horizontal="center" vertical="center" wrapText="1"/>
      <protection locked="0"/>
    </xf>
    <xf numFmtId="2" fontId="11" fillId="8" borderId="1" xfId="0" applyNumberFormat="1" applyFont="1" applyFill="1" applyBorder="1" applyAlignment="1" applyProtection="1">
      <alignment horizontal="left" vertical="top" wrapText="1"/>
      <protection locked="0"/>
    </xf>
    <xf numFmtId="0" fontId="11" fillId="0" borderId="1" xfId="0" applyFont="1" applyBorder="1" applyProtection="1">
      <protection locked="0"/>
    </xf>
    <xf numFmtId="2" fontId="1" fillId="0" borderId="1" xfId="0" applyNumberFormat="1" applyFont="1" applyBorder="1" applyAlignment="1" applyProtection="1">
      <alignment horizontal="center" vertical="center" wrapText="1"/>
      <protection locked="0"/>
    </xf>
    <xf numFmtId="2" fontId="19" fillId="8" borderId="1" xfId="1" applyNumberFormat="1" applyFont="1" applyFill="1" applyBorder="1" applyAlignment="1" applyProtection="1">
      <alignment horizontal="center" vertical="center" wrapText="1"/>
      <protection locked="0"/>
    </xf>
    <xf numFmtId="0" fontId="19" fillId="0" borderId="1" xfId="1" applyFont="1" applyBorder="1" applyAlignment="1">
      <alignment wrapText="1"/>
    </xf>
    <xf numFmtId="0" fontId="20" fillId="9" borderId="1" xfId="0" applyFont="1" applyFill="1" applyBorder="1" applyAlignment="1">
      <alignment horizontal="left" vertical="top" wrapText="1"/>
    </xf>
    <xf numFmtId="0" fontId="11" fillId="6" borderId="9" xfId="0" applyFont="1" applyFill="1" applyBorder="1" applyAlignment="1" applyProtection="1">
      <alignment vertical="center" wrapText="1"/>
      <protection locked="0"/>
    </xf>
    <xf numFmtId="0" fontId="11" fillId="5" borderId="9" xfId="0" applyFont="1" applyFill="1" applyBorder="1" applyAlignment="1" applyProtection="1">
      <alignment vertical="center" wrapText="1"/>
      <protection locked="0"/>
    </xf>
    <xf numFmtId="0" fontId="11" fillId="6" borderId="12" xfId="0" applyFont="1" applyFill="1" applyBorder="1" applyAlignment="1" applyProtection="1">
      <alignment vertical="center" wrapText="1"/>
      <protection locked="0"/>
    </xf>
    <xf numFmtId="0" fontId="19" fillId="0" borderId="9" xfId="1" applyFont="1" applyBorder="1" applyAlignment="1">
      <alignment wrapText="1"/>
    </xf>
    <xf numFmtId="0" fontId="11" fillId="0" borderId="9" xfId="0" applyFont="1" applyBorder="1" applyAlignment="1" applyProtection="1">
      <alignment horizontal="center" vertical="center" wrapText="1"/>
      <protection locked="0"/>
    </xf>
    <xf numFmtId="0" fontId="11" fillId="0" borderId="9" xfId="0" applyFont="1" applyBorder="1" applyAlignment="1">
      <alignment horizontal="left" vertical="top" wrapText="1"/>
    </xf>
    <xf numFmtId="0" fontId="11" fillId="0" borderId="13" xfId="0" applyFont="1" applyBorder="1" applyAlignment="1" applyProtection="1">
      <alignment horizontal="center" vertical="center" wrapText="1"/>
      <protection locked="0"/>
    </xf>
    <xf numFmtId="0" fontId="5" fillId="0" borderId="14" xfId="0" applyFont="1" applyBorder="1" applyAlignment="1">
      <alignment horizontal="left" vertical="top" wrapText="1"/>
    </xf>
    <xf numFmtId="0" fontId="11" fillId="5" borderId="15" xfId="0" applyFont="1" applyFill="1" applyBorder="1" applyAlignment="1" applyProtection="1">
      <alignment vertical="center" wrapText="1"/>
      <protection locked="0"/>
    </xf>
    <xf numFmtId="0" fontId="11" fillId="6" borderId="14" xfId="0" applyFont="1" applyFill="1" applyBorder="1" applyAlignment="1" applyProtection="1">
      <alignment vertical="center" wrapText="1"/>
      <protection locked="0"/>
    </xf>
    <xf numFmtId="0" fontId="11" fillId="5" borderId="14" xfId="0" applyFont="1" applyFill="1" applyBorder="1" applyAlignment="1" applyProtection="1">
      <alignment vertical="center" wrapText="1"/>
      <protection locked="0"/>
    </xf>
    <xf numFmtId="0" fontId="11" fillId="6" borderId="16" xfId="0" applyFont="1" applyFill="1" applyBorder="1" applyAlignment="1" applyProtection="1">
      <alignment vertical="center" wrapText="1"/>
      <protection locked="0"/>
    </xf>
    <xf numFmtId="2" fontId="11" fillId="0" borderId="14" xfId="0" applyNumberFormat="1" applyFont="1" applyBorder="1" applyAlignment="1" applyProtection="1">
      <alignment horizontal="center" vertical="center" wrapText="1"/>
      <protection locked="0"/>
    </xf>
    <xf numFmtId="0" fontId="11" fillId="0" borderId="17" xfId="0" applyFont="1" applyBorder="1" applyAlignment="1" applyProtection="1">
      <alignment horizontal="center" vertical="center" wrapText="1"/>
      <protection locked="0"/>
    </xf>
    <xf numFmtId="2" fontId="11" fillId="0" borderId="17" xfId="0" applyNumberFormat="1" applyFont="1" applyBorder="1" applyAlignment="1" applyProtection="1">
      <alignment horizontal="center" vertical="center" wrapText="1"/>
      <protection locked="0"/>
    </xf>
    <xf numFmtId="0" fontId="11" fillId="0" borderId="17" xfId="0" applyFont="1" applyBorder="1" applyAlignment="1" applyProtection="1">
      <alignment vertical="center" wrapText="1"/>
      <protection locked="0"/>
    </xf>
    <xf numFmtId="0" fontId="11" fillId="0" borderId="17" xfId="0" applyFont="1" applyBorder="1" applyProtection="1">
      <protection locked="0"/>
    </xf>
    <xf numFmtId="0" fontId="11" fillId="9" borderId="8" xfId="0" applyFont="1" applyFill="1" applyBorder="1" applyAlignment="1" applyProtection="1">
      <alignment horizontal="center" vertical="center" wrapText="1"/>
      <protection locked="0"/>
    </xf>
    <xf numFmtId="0" fontId="20" fillId="9" borderId="8" xfId="0" applyFont="1" applyFill="1" applyBorder="1" applyAlignment="1">
      <alignment horizontal="left" vertical="top" wrapText="1"/>
    </xf>
    <xf numFmtId="0" fontId="11" fillId="5" borderId="4" xfId="0" applyFont="1" applyFill="1" applyBorder="1" applyAlignment="1" applyProtection="1">
      <alignment vertical="center" wrapText="1"/>
      <protection locked="0"/>
    </xf>
    <xf numFmtId="0" fontId="11" fillId="6" borderId="8" xfId="0" applyFont="1" applyFill="1" applyBorder="1" applyAlignment="1" applyProtection="1">
      <alignment vertical="center" wrapText="1"/>
      <protection locked="0"/>
    </xf>
    <xf numFmtId="0" fontId="11" fillId="5" borderId="8" xfId="0" applyFont="1" applyFill="1" applyBorder="1" applyAlignment="1" applyProtection="1">
      <alignment vertical="center" wrapText="1"/>
      <protection locked="0"/>
    </xf>
    <xf numFmtId="0" fontId="11" fillId="6" borderId="2" xfId="0" applyFont="1" applyFill="1" applyBorder="1" applyAlignment="1" applyProtection="1">
      <alignment vertical="center" wrapText="1"/>
      <protection locked="0"/>
    </xf>
    <xf numFmtId="2" fontId="11" fillId="0" borderId="8" xfId="0" applyNumberFormat="1" applyFont="1" applyBorder="1" applyAlignment="1" applyProtection="1">
      <alignment horizontal="center" vertical="center" wrapText="1"/>
      <protection locked="0"/>
    </xf>
    <xf numFmtId="0" fontId="9" fillId="2" borderId="1" xfId="0" applyFont="1" applyFill="1" applyBorder="1" applyAlignment="1">
      <alignment vertical="top" wrapText="1"/>
    </xf>
    <xf numFmtId="0" fontId="5" fillId="0" borderId="8" xfId="0" applyFont="1" applyBorder="1" applyAlignment="1">
      <alignment horizontal="center" wrapText="1"/>
    </xf>
    <xf numFmtId="0" fontId="5" fillId="0" borderId="9" xfId="0" applyFont="1" applyBorder="1" applyAlignment="1">
      <alignment horizontal="center" wrapText="1"/>
    </xf>
    <xf numFmtId="0" fontId="6" fillId="0" borderId="10" xfId="0" applyFont="1" applyBorder="1" applyAlignment="1">
      <alignment horizontal="left" wrapText="1"/>
    </xf>
    <xf numFmtId="0" fontId="6" fillId="0" borderId="0" xfId="0" applyFont="1" applyAlignment="1">
      <alignment horizontal="left" wrapText="1"/>
    </xf>
    <xf numFmtId="0" fontId="6" fillId="0" borderId="11" xfId="0" applyFont="1" applyBorder="1" applyAlignment="1">
      <alignment horizontal="left" wrapText="1"/>
    </xf>
    <xf numFmtId="0" fontId="7" fillId="0" borderId="5" xfId="0" applyFont="1" applyBorder="1" applyAlignment="1">
      <alignment horizontal="center"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9" fillId="7" borderId="10" xfId="0" applyFont="1" applyFill="1" applyBorder="1" applyAlignment="1">
      <alignment horizontal="left" wrapText="1"/>
    </xf>
    <xf numFmtId="0" fontId="6" fillId="7" borderId="0" xfId="0" applyFont="1" applyFill="1" applyAlignment="1">
      <alignment horizontal="left" wrapText="1"/>
    </xf>
    <xf numFmtId="0" fontId="6" fillId="7" borderId="11" xfId="0" applyFont="1" applyFill="1" applyBorder="1" applyAlignment="1">
      <alignment horizontal="left" wrapText="1"/>
    </xf>
    <xf numFmtId="0" fontId="6" fillId="0" borderId="5" xfId="0" applyFont="1" applyBorder="1" applyAlignment="1">
      <alignment horizontal="left" wrapText="1"/>
    </xf>
    <xf numFmtId="0" fontId="6" fillId="0" borderId="6" xfId="0" applyFont="1" applyBorder="1" applyAlignment="1">
      <alignment horizontal="left" wrapText="1"/>
    </xf>
    <xf numFmtId="0" fontId="6" fillId="0" borderId="7" xfId="0" applyFont="1" applyBorder="1" applyAlignment="1">
      <alignment horizontal="left" wrapText="1"/>
    </xf>
    <xf numFmtId="0" fontId="3" fillId="2" borderId="1" xfId="0" applyFont="1" applyFill="1" applyBorder="1" applyAlignment="1" applyProtection="1">
      <alignment horizontal="center" vertical="center" wrapText="1"/>
      <protection locked="0"/>
    </xf>
    <xf numFmtId="0" fontId="4" fillId="0" borderId="0" xfId="0" applyFont="1" applyAlignment="1" applyProtection="1">
      <alignment horizontal="center"/>
      <protection locked="0"/>
    </xf>
    <xf numFmtId="0" fontId="5" fillId="0" borderId="1" xfId="0" applyFont="1" applyBorder="1" applyAlignment="1" applyProtection="1">
      <alignment horizontal="center" wrapText="1"/>
      <protection locked="0"/>
    </xf>
    <xf numFmtId="0" fontId="5" fillId="0" borderId="8" xfId="0" applyFont="1" applyBorder="1" applyAlignment="1" applyProtection="1">
      <alignment horizontal="center" wrapText="1"/>
      <protection locked="0"/>
    </xf>
    <xf numFmtId="0" fontId="18"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1</xdr:col>
      <xdr:colOff>1600200</xdr:colOff>
      <xdr:row>2</xdr:row>
      <xdr:rowOff>161925</xdr:rowOff>
    </xdr:to>
    <xdr:pic>
      <xdr:nvPicPr>
        <xdr:cNvPr id="3095" name="Picture 1">
          <a:extLst>
            <a:ext uri="{FF2B5EF4-FFF2-40B4-BE49-F238E27FC236}">
              <a16:creationId xmlns:a16="http://schemas.microsoft.com/office/drawing/2014/main" id="{D3B3F45B-6465-1BDD-1E49-DC7DE1A3D1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6225" y="161925"/>
          <a:ext cx="15906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1</xdr:col>
      <xdr:colOff>1600200</xdr:colOff>
      <xdr:row>2</xdr:row>
      <xdr:rowOff>161925</xdr:rowOff>
    </xdr:to>
    <xdr:pic>
      <xdr:nvPicPr>
        <xdr:cNvPr id="1163" name="Picture 4">
          <a:extLst>
            <a:ext uri="{FF2B5EF4-FFF2-40B4-BE49-F238E27FC236}">
              <a16:creationId xmlns:a16="http://schemas.microsoft.com/office/drawing/2014/main" id="{A09F0829-E7C3-0605-0DBC-1F1D704B66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6225" y="171450"/>
          <a:ext cx="15906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4</xdr:col>
      <xdr:colOff>48025</xdr:colOff>
      <xdr:row>1</xdr:row>
      <xdr:rowOff>142875</xdr:rowOff>
    </xdr:from>
    <xdr:to>
      <xdr:col>6</xdr:col>
      <xdr:colOff>623922</xdr:colOff>
      <xdr:row>3</xdr:row>
      <xdr:rowOff>76933</xdr:rowOff>
    </xdr:to>
    <xdr:grpSp>
      <xdr:nvGrpSpPr>
        <xdr:cNvPr id="1164" name="Group 30">
          <a:extLst>
            <a:ext uri="{FF2B5EF4-FFF2-40B4-BE49-F238E27FC236}">
              <a16:creationId xmlns:a16="http://schemas.microsoft.com/office/drawing/2014/main" id="{646525E5-14AE-990C-65A7-3B6492C7520B}"/>
            </a:ext>
          </a:extLst>
        </xdr:cNvPr>
        <xdr:cNvGrpSpPr>
          <a:grpSpLocks/>
        </xdr:cNvGrpSpPr>
      </xdr:nvGrpSpPr>
      <xdr:grpSpPr bwMode="auto">
        <a:xfrm>
          <a:off x="6483461" y="309130"/>
          <a:ext cx="3097425" cy="280421"/>
          <a:chOff x="542" y="21"/>
          <a:chExt cx="279" cy="32"/>
        </a:xfrm>
      </xdr:grpSpPr>
      <xdr:sp macro="" textlink="">
        <xdr:nvSpPr>
          <xdr:cNvPr id="1055" name="Text Box 31">
            <a:extLst>
              <a:ext uri="{FF2B5EF4-FFF2-40B4-BE49-F238E27FC236}">
                <a16:creationId xmlns:a16="http://schemas.microsoft.com/office/drawing/2014/main" id="{808C55E5-0B7D-71F3-2D40-DB4EC3F10F2D}"/>
              </a:ext>
            </a:extLst>
          </xdr:cNvPr>
          <xdr:cNvSpPr txBox="1">
            <a:spLocks noChangeArrowheads="1"/>
          </xdr:cNvSpPr>
        </xdr:nvSpPr>
        <xdr:spPr bwMode="auto">
          <a:xfrm>
            <a:off x="542" y="21"/>
            <a:ext cx="88" cy="32"/>
          </a:xfrm>
          <a:prstGeom prst="rect">
            <a:avLst/>
          </a:prstGeom>
          <a:solidFill>
            <a:srgbClr xmlns:mc="http://schemas.openxmlformats.org/markup-compatibility/2006" xmlns:a14="http://schemas.microsoft.com/office/drawing/2010/main" val="CCFFFF" mc:Ignorable="a14" a14:legacySpreadsheetColorIndex="41"/>
          </a:solidFill>
          <a:ln w="3175">
            <a:solidFill>
              <a:srgbClr xmlns:mc="http://schemas.openxmlformats.org/markup-compatibility/2006" xmlns:a14="http://schemas.microsoft.com/office/drawing/2010/main" val="000000" mc:Ignorable="a14" a14:legacySpreadsheetColorIndex="64"/>
            </a:solidFill>
            <a:miter lim="800000"/>
            <a:headEnd/>
            <a:tailEnd/>
          </a:ln>
          <a:effectLst>
            <a:outerShdw dist="17961" dir="2700000" algn="ctr" rotWithShape="0">
              <a:srgbClr val="1F1E00"/>
            </a:outerShdw>
          </a:effec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User Inputs</a:t>
            </a:r>
          </a:p>
        </xdr:txBody>
      </xdr:sp>
      <xdr:sp macro="" textlink="">
        <xdr:nvSpPr>
          <xdr:cNvPr id="1056" name="Text Box 32">
            <a:extLst>
              <a:ext uri="{FF2B5EF4-FFF2-40B4-BE49-F238E27FC236}">
                <a16:creationId xmlns:a16="http://schemas.microsoft.com/office/drawing/2014/main" id="{FAA83846-7CF8-ABF3-B090-A8E37F1E72E2}"/>
              </a:ext>
            </a:extLst>
          </xdr:cNvPr>
          <xdr:cNvSpPr txBox="1">
            <a:spLocks noChangeArrowheads="1"/>
          </xdr:cNvSpPr>
        </xdr:nvSpPr>
        <xdr:spPr bwMode="auto">
          <a:xfrm>
            <a:off x="733" y="21"/>
            <a:ext cx="88" cy="32"/>
          </a:xfrm>
          <a:prstGeom prst="rect">
            <a:avLst/>
          </a:prstGeom>
          <a:solidFill>
            <a:srgbClr xmlns:mc="http://schemas.openxmlformats.org/markup-compatibility/2006" xmlns:a14="http://schemas.microsoft.com/office/drawing/2010/main" val="CCFFCC" mc:Ignorable="a14" a14:legacySpreadsheetColorIndex="42"/>
          </a:solidFill>
          <a:ln w="3175">
            <a:solidFill>
              <a:srgbClr xmlns:mc="http://schemas.openxmlformats.org/markup-compatibility/2006" xmlns:a14="http://schemas.microsoft.com/office/drawing/2010/main" val="000000" mc:Ignorable="a14" a14:legacySpreadsheetColorIndex="64"/>
            </a:solidFill>
            <a:miter lim="800000"/>
            <a:headEnd/>
            <a:tailEnd/>
          </a:ln>
          <a:effectLst>
            <a:outerShdw dist="17961" dir="2700000" algn="ctr" rotWithShape="0">
              <a:srgbClr val="1F1E00"/>
            </a:outerShdw>
          </a:effec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Computed</a:t>
            </a:r>
          </a:p>
        </xdr:txBody>
      </xdr:sp>
      <xdr:sp macro="" textlink="">
        <xdr:nvSpPr>
          <xdr:cNvPr id="1057" name="Text Box 33">
            <a:extLst>
              <a:ext uri="{FF2B5EF4-FFF2-40B4-BE49-F238E27FC236}">
                <a16:creationId xmlns:a16="http://schemas.microsoft.com/office/drawing/2014/main" id="{E8906B4B-FE72-B217-0DFD-B5B63AC524D3}"/>
              </a:ext>
            </a:extLst>
          </xdr:cNvPr>
          <xdr:cNvSpPr txBox="1">
            <a:spLocks noChangeArrowheads="1"/>
          </xdr:cNvSpPr>
        </xdr:nvSpPr>
        <xdr:spPr bwMode="auto">
          <a:xfrm>
            <a:off x="637" y="21"/>
            <a:ext cx="88" cy="32"/>
          </a:xfrm>
          <a:prstGeom prst="rect">
            <a:avLst/>
          </a:prstGeom>
          <a:solidFill>
            <a:srgbClr xmlns:mc="http://schemas.openxmlformats.org/markup-compatibility/2006" xmlns:a14="http://schemas.microsoft.com/office/drawing/2010/main" val="FFCC99" mc:Ignorable="a14" a14:legacySpreadsheetColorIndex="47"/>
          </a:solidFill>
          <a:ln w="3175">
            <a:solidFill>
              <a:srgbClr xmlns:mc="http://schemas.openxmlformats.org/markup-compatibility/2006" xmlns:a14="http://schemas.microsoft.com/office/drawing/2010/main" val="000000" mc:Ignorable="a14" a14:legacySpreadsheetColorIndex="64"/>
            </a:solidFill>
            <a:miter lim="800000"/>
            <a:headEnd/>
            <a:tailEnd/>
          </a:ln>
          <a:effectLst>
            <a:outerShdw dist="17961" dir="2700000" algn="ctr" rotWithShape="0">
              <a:srgbClr val="1F1E00"/>
            </a:outerShdw>
          </a:effec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Optional Inputs</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1</xdr:col>
      <xdr:colOff>1600200</xdr:colOff>
      <xdr:row>2</xdr:row>
      <xdr:rowOff>161925</xdr:rowOff>
    </xdr:to>
    <xdr:pic>
      <xdr:nvPicPr>
        <xdr:cNvPr id="6240" name="Picture 4">
          <a:extLst>
            <a:ext uri="{FF2B5EF4-FFF2-40B4-BE49-F238E27FC236}">
              <a16:creationId xmlns:a16="http://schemas.microsoft.com/office/drawing/2014/main" id="{95B6F5DF-7A8B-E793-D886-8C9105FE38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6225" y="171450"/>
          <a:ext cx="15906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4</xdr:col>
      <xdr:colOff>504825</xdr:colOff>
      <xdr:row>2</xdr:row>
      <xdr:rowOff>295275</xdr:rowOff>
    </xdr:from>
    <xdr:to>
      <xdr:col>7</xdr:col>
      <xdr:colOff>209550</xdr:colOff>
      <xdr:row>3</xdr:row>
      <xdr:rowOff>238125</xdr:rowOff>
    </xdr:to>
    <xdr:grpSp>
      <xdr:nvGrpSpPr>
        <xdr:cNvPr id="6241" name="Group 30">
          <a:extLst>
            <a:ext uri="{FF2B5EF4-FFF2-40B4-BE49-F238E27FC236}">
              <a16:creationId xmlns:a16="http://schemas.microsoft.com/office/drawing/2014/main" id="{C49A7AB6-7951-7401-5F83-0077D871B130}"/>
            </a:ext>
          </a:extLst>
        </xdr:cNvPr>
        <xdr:cNvGrpSpPr>
          <a:grpSpLocks/>
        </xdr:cNvGrpSpPr>
      </xdr:nvGrpSpPr>
      <xdr:grpSpPr bwMode="auto">
        <a:xfrm>
          <a:off x="6090285" y="775335"/>
          <a:ext cx="3088005" cy="285750"/>
          <a:chOff x="542" y="21"/>
          <a:chExt cx="279" cy="32"/>
        </a:xfrm>
      </xdr:grpSpPr>
      <xdr:sp macro="" textlink="">
        <xdr:nvSpPr>
          <xdr:cNvPr id="4" name="Text Box 31">
            <a:extLst>
              <a:ext uri="{FF2B5EF4-FFF2-40B4-BE49-F238E27FC236}">
                <a16:creationId xmlns:a16="http://schemas.microsoft.com/office/drawing/2014/main" id="{653D7EE1-38BF-9D10-33BC-0C6D3E37C824}"/>
              </a:ext>
            </a:extLst>
          </xdr:cNvPr>
          <xdr:cNvSpPr txBox="1">
            <a:spLocks noChangeArrowheads="1"/>
          </xdr:cNvSpPr>
        </xdr:nvSpPr>
        <xdr:spPr bwMode="auto">
          <a:xfrm>
            <a:off x="542" y="21"/>
            <a:ext cx="88" cy="32"/>
          </a:xfrm>
          <a:prstGeom prst="rect">
            <a:avLst/>
          </a:prstGeom>
          <a:solidFill>
            <a:srgbClr xmlns:mc="http://schemas.openxmlformats.org/markup-compatibility/2006" xmlns:a14="http://schemas.microsoft.com/office/drawing/2010/main" val="CCFFFF" mc:Ignorable="a14" a14:legacySpreadsheetColorIndex="41"/>
          </a:solidFill>
          <a:ln w="3175">
            <a:solidFill>
              <a:srgbClr xmlns:mc="http://schemas.openxmlformats.org/markup-compatibility/2006" xmlns:a14="http://schemas.microsoft.com/office/drawing/2010/main" val="000000" mc:Ignorable="a14" a14:legacySpreadsheetColorIndex="64"/>
            </a:solidFill>
            <a:miter lim="800000"/>
            <a:headEnd/>
            <a:tailEnd/>
          </a:ln>
          <a:effectLst>
            <a:outerShdw dist="17961" dir="2700000" algn="ctr" rotWithShape="0">
              <a:srgbClr val="1F1E00"/>
            </a:outerShdw>
          </a:effec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User Inputs</a:t>
            </a:r>
          </a:p>
        </xdr:txBody>
      </xdr:sp>
      <xdr:sp macro="" textlink="">
        <xdr:nvSpPr>
          <xdr:cNvPr id="5" name="Text Box 32">
            <a:extLst>
              <a:ext uri="{FF2B5EF4-FFF2-40B4-BE49-F238E27FC236}">
                <a16:creationId xmlns:a16="http://schemas.microsoft.com/office/drawing/2014/main" id="{8CD095CA-F01B-55DA-4C5C-EEE6E61CFE5A}"/>
              </a:ext>
            </a:extLst>
          </xdr:cNvPr>
          <xdr:cNvSpPr txBox="1">
            <a:spLocks noChangeArrowheads="1"/>
          </xdr:cNvSpPr>
        </xdr:nvSpPr>
        <xdr:spPr bwMode="auto">
          <a:xfrm>
            <a:off x="733" y="21"/>
            <a:ext cx="88" cy="32"/>
          </a:xfrm>
          <a:prstGeom prst="rect">
            <a:avLst/>
          </a:prstGeom>
          <a:solidFill>
            <a:srgbClr xmlns:mc="http://schemas.openxmlformats.org/markup-compatibility/2006" xmlns:a14="http://schemas.microsoft.com/office/drawing/2010/main" val="CCFFCC" mc:Ignorable="a14" a14:legacySpreadsheetColorIndex="42"/>
          </a:solidFill>
          <a:ln w="3175">
            <a:solidFill>
              <a:srgbClr xmlns:mc="http://schemas.openxmlformats.org/markup-compatibility/2006" xmlns:a14="http://schemas.microsoft.com/office/drawing/2010/main" val="000000" mc:Ignorable="a14" a14:legacySpreadsheetColorIndex="64"/>
            </a:solidFill>
            <a:miter lim="800000"/>
            <a:headEnd/>
            <a:tailEnd/>
          </a:ln>
          <a:effectLst>
            <a:outerShdw dist="17961" dir="2700000" algn="ctr" rotWithShape="0">
              <a:srgbClr val="1F1E00"/>
            </a:outerShdw>
          </a:effec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Computed</a:t>
            </a:r>
          </a:p>
        </xdr:txBody>
      </xdr:sp>
      <xdr:sp macro="" textlink="">
        <xdr:nvSpPr>
          <xdr:cNvPr id="6" name="Text Box 33">
            <a:extLst>
              <a:ext uri="{FF2B5EF4-FFF2-40B4-BE49-F238E27FC236}">
                <a16:creationId xmlns:a16="http://schemas.microsoft.com/office/drawing/2014/main" id="{AE1EAFBE-6596-1107-19DE-8CF8639EC77B}"/>
              </a:ext>
            </a:extLst>
          </xdr:cNvPr>
          <xdr:cNvSpPr txBox="1">
            <a:spLocks noChangeArrowheads="1"/>
          </xdr:cNvSpPr>
        </xdr:nvSpPr>
        <xdr:spPr bwMode="auto">
          <a:xfrm>
            <a:off x="637" y="21"/>
            <a:ext cx="87" cy="32"/>
          </a:xfrm>
          <a:prstGeom prst="rect">
            <a:avLst/>
          </a:prstGeom>
          <a:solidFill>
            <a:srgbClr xmlns:mc="http://schemas.openxmlformats.org/markup-compatibility/2006" xmlns:a14="http://schemas.microsoft.com/office/drawing/2010/main" val="FFCC99" mc:Ignorable="a14" a14:legacySpreadsheetColorIndex="47"/>
          </a:solidFill>
          <a:ln w="3175">
            <a:solidFill>
              <a:srgbClr xmlns:mc="http://schemas.openxmlformats.org/markup-compatibility/2006" xmlns:a14="http://schemas.microsoft.com/office/drawing/2010/main" val="000000" mc:Ignorable="a14" a14:legacySpreadsheetColorIndex="64"/>
            </a:solidFill>
            <a:miter lim="800000"/>
            <a:headEnd/>
            <a:tailEnd/>
          </a:ln>
          <a:effectLst>
            <a:outerShdw dist="17961" dir="2700000" algn="ctr" rotWithShape="0">
              <a:srgbClr val="1F1E00"/>
            </a:outerShdw>
          </a:effectLst>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Optional Inputs</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u2insvfp01\coe%20software\Documents%20and%20Settings\e0004512\Local%20Settings\Temporary%20Internet%20Files\OLKE\SWEC%20people%20to%20parts%20matrix%202008-03-2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EC People to Parts"/>
      <sheetName val="names lists"/>
      <sheetName val="Sheet3"/>
      <sheetName val="Sheet4"/>
    </sheetNames>
    <sheetDataSet>
      <sheetData sheetId="0" refreshError="1"/>
      <sheetData sheetId="1"/>
      <sheetData sheetId="2" refreshError="1"/>
      <sheetData sheetId="3" refreshError="1"/>
    </sheetDataSet>
  </externalBook>
</externalLink>
</file>

<file path=xl/persons/person.xml><?xml version="1.0" encoding="utf-8"?>
<personList xmlns="http://schemas.microsoft.com/office/spreadsheetml/2018/threadedcomments" xmlns:x="http://schemas.openxmlformats.org/spreadsheetml/2006/main">
  <person displayName="Cunningham, Nathan" id="{C93001C8-C7D1-4BFA-B735-CB9AC539540D}" userId="NathanCunningham@eaton.com" providerId="PeoplePicker"/>
  <person displayName="Sorate, Mahesh A" id="{C69CA2D8-E653-47EB-A93D-DE28D0A7C90A}" userId="S::MaheshASorate@eaton.com::4d95b822-4312-4d66-b90f-1b44101c2288" providerId="AD"/>
  <person displayName="Sorate, Mahesh A" id="{0E516C7C-BB38-456C-A432-942703B17390}" userId="S::maheshasorate@eaton.com::4d95b822-4312-4d66-b90f-1b44101c2288" providerId="AD"/>
  <person displayName="Cunningham, Nathan" id="{FAFA6900-C6B1-4A06-B27A-F1542A721A4C}" userId="S::NathanCunningham@eaton.com::f95414f0-c0fe-442b-b6e2-cbd4b61a9e4f" providerId="AD"/>
  <person displayName="Cunningham, Nathan" id="{DB8CDF35-3480-439E-99EB-13091286B346}" userId="S::nathancunningham@eaton.com::f95414f0-c0fe-442b-b6e2-cbd4b61a9e4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7" dT="2023-03-15T14:33:32.95" personId="{DB8CDF35-3480-439E-99EB-13091286B346}" id="{AA34C56F-7E90-4376-8C8F-DDEE499C5F98}">
    <text>Is this within the confines of a code review?</text>
  </threadedComment>
  <threadedComment ref="B17" dT="2023-03-21T09:02:39.11" personId="{0E516C7C-BB38-456C-A432-942703B17390}" id="{4A031031-3AE8-4DDB-B16A-774372C02538}" parentId="{AA34C56F-7E90-4376-8C8F-DDEE499C5F98}">
    <text>@Cunningham, Nathan  : This will be removed from code review checklist</text>
    <mentions>
      <mention mentionpersonId="{C93001C8-C7D1-4BFA-B735-CB9AC539540D}" mentionId="{44392C7B-C71A-4F08-834D-705D148A7191}" startIndex="0" length="19"/>
    </mentions>
  </threadedComment>
  <threadedComment ref="B32" dT="2023-03-15T14:34:38.58" personId="{DB8CDF35-3480-439E-99EB-13091286B346}" id="{9F9CF515-8472-426E-8896-FFCCD55156C5}">
    <text>Is this within the confines of a code review?</text>
  </threadedComment>
  <threadedComment ref="B32" dT="2023-03-22T06:49:52.21" personId="{C69CA2D8-E653-47EB-A93D-DE28D0A7C90A}" id="{96419AE1-1B82-409F-8D10-F516496305D3}" parentId="{9F9CF515-8472-426E-8896-FFCCD55156C5}">
    <text>@Cunningham, Nathan : This will help the reviewer to understand the intended functionality of the algorithm and review the code accordingly.</text>
    <mentions>
      <mention mentionpersonId="{C93001C8-C7D1-4BFA-B735-CB9AC539540D}" mentionId="{EF5BB58E-F340-4721-8F1C-CC72B8043959}" startIndex="0" length="19"/>
    </mentions>
  </threadedComment>
  <threadedComment ref="B33" dT="2023-03-15T14:38:23.12" personId="{DB8CDF35-3480-439E-99EB-13091286B346}" id="{CBA1A428-3D6E-4BE2-93E1-FFF750C5673A}">
    <text>Feel like this is beyond a code review</text>
  </threadedComment>
  <threadedComment ref="B34" dT="2023-03-15T14:35:03.29" personId="{DB8CDF35-3480-439E-99EB-13091286B346}" id="{EF70257B-4979-4D80-93F0-94FA0786BC33}">
    <text>LOC as a requirement here is a bit arbitrary</text>
  </threadedComment>
  <threadedComment ref="B34" dT="2023-03-22T06:26:08.30" personId="{C69CA2D8-E653-47EB-A93D-DE28D0A7C90A}" id="{36E419D6-0572-4AA3-B00D-368EE5B8D7A9}" parentId="{EF70257B-4979-4D80-93F0-94FA0786BC33}">
    <text>@Cunningham, Nathan : This is required as recommended by the software community of practices. To make code modular we required the limit of LOC of function.</text>
    <mentions>
      <mention mentionpersonId="{C93001C8-C7D1-4BFA-B735-CB9AC539540D}" mentionId="{B67EEF22-DA37-48DE-97DE-C1D76E5A80AB}" startIndex="0" length="19"/>
    </mentions>
  </threadedComment>
  <threadedComment ref="B42" dT="2023-03-15T14:35:36.49" personId="{DB8CDF35-3480-439E-99EB-13091286B346}" id="{712A5251-66FA-4CE6-A574-4FC059CBCF13}">
    <text>95% is onerous, and not aligned with either BAS or BLI</text>
  </threadedComment>
  <threadedComment ref="B42" dT="2023-03-22T06:45:08.90" personId="{C69CA2D8-E653-47EB-A93D-DE28D0A7C90A}" id="{F6A82CA8-383E-4C7E-AEC2-AF6601F567B5}" parentId="{712A5251-66FA-4CE6-A574-4FC059CBCF13}">
    <text>@Cunningham, Nathan : This is as per SQL Review checklist</text>
    <mentions>
      <mention mentionpersonId="{C93001C8-C7D1-4BFA-B735-CB9AC539540D}" mentionId="{7A8F5045-A5A9-4EFB-B888-F667D0458775}" startIndex="0" length="19"/>
    </mentions>
  </threadedComment>
  <threadedComment ref="B43" dT="2023-03-15T14:36:07.49" personId="{DB8CDF35-3480-439E-99EB-13091286B346}" id="{FB30EA48-A335-4BEB-9510-7E948123F86C}">
    <text>Not sure what the intended definition of functional tests are?</text>
  </threadedComment>
  <threadedComment ref="B46" dT="2023-03-15T14:36:38.84" personId="{DB8CDF35-3480-439E-99EB-13091286B346}" id="{A6B2D6DF-5D93-4312-BDB2-CAFAF86094C0}">
    <text>Other than surface level optimisations, this will be burdensome for a code review</text>
  </threadedComment>
  <threadedComment ref="B46" dT="2023-03-22T06:51:35.13" personId="{C69CA2D8-E653-47EB-A93D-DE28D0A7C90A}" id="{30C6A4AB-30E9-4559-9E0C-6ECAA8458B79}" parentId="{A6B2D6DF-5D93-4312-BDB2-CAFAF86094C0}">
    <text>@Cunningham, Nathan : Agree . This should not be part of code review checklist</text>
    <mentions>
      <mention mentionpersonId="{C93001C8-C7D1-4BFA-B735-CB9AC539540D}" mentionId="{92D739DF-F170-408A-B575-A3D6541F24B7}" startIndex="0" length="19"/>
    </mentions>
  </threadedComment>
  <threadedComment ref="B47" dT="2023-03-15T14:37:29.43" personId="{DB8CDF35-3480-439E-99EB-13091286B346}" id="{5A9E8FC0-FD0E-4713-A04F-5AB600A1880A}">
    <text>Not sure what's intended here, or how we put reasonable expectations here?</text>
  </threadedComment>
  <threadedComment ref="B48" dT="2023-03-15T14:46:52.85" personId="{FAFA6900-C6B1-4A06-B27A-F1542A721A4C}" id="{2CFFF20D-46C5-4D24-BB10-24004FA611C0}">
    <text>Is this a requirement?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eaton.sharepoint.com/:t:/r/sites/CIPLT/Shared%20Documents/CIP%20PMO/CIP%20Processes/Templates%20from%20Eaton%20existing%20process%20framework/Coding%20standards/Python/Templates/README.md?csf=1&amp;web=1&amp;e=x9Tx3L" TargetMode="External"/><Relationship Id="rId7" Type="http://schemas.openxmlformats.org/officeDocument/2006/relationships/hyperlink" Target="https://github.com/etn-cip/ileads_lead_generation" TargetMode="External"/><Relationship Id="rId12" Type="http://schemas.microsoft.com/office/2017/10/relationships/threadedComment" Target="../threadedComments/threadedComment1.xml"/><Relationship Id="rId2" Type="http://schemas.openxmlformats.org/officeDocument/2006/relationships/hyperlink" Target="https://eaton.sharepoint.com/:t:/r/sites/CIPLT/Shared%20Documents/CIP%20PMO/CIP%20Processes/Templates%20from%20Eaton%20existing%20process%20framework/Coding%20standards/Python/Templates/requirements.txt?csf=1&amp;web=1&amp;e=IjovK8" TargetMode="External"/><Relationship Id="rId1" Type="http://schemas.openxmlformats.org/officeDocument/2006/relationships/hyperlink" Target="https://github.com/etn-electrical/bas-data-science-quickstart-repo/blob/main/%7B%7B%20cookiecutter.repo_name%20%7D%7D/setup.py" TargetMode="External"/><Relationship Id="rId6" Type="http://schemas.openxmlformats.org/officeDocument/2006/relationships/hyperlink" Target="https://confluence-prod.tcc.etn.com/display/CIPVALQACF/Python+Coding+Standards%3A+Best+Practices" TargetMode="External"/><Relationship Id="rId11" Type="http://schemas.openxmlformats.org/officeDocument/2006/relationships/comments" Target="../comments1.xml"/><Relationship Id="rId5" Type="http://schemas.openxmlformats.org/officeDocument/2006/relationships/hyperlink" Target="https://confluence-prod.tcc.etn.com/display/CIPVALQACF/Python+Coding+Standards%3A+Best+Practices" TargetMode="External"/><Relationship Id="rId10" Type="http://schemas.openxmlformats.org/officeDocument/2006/relationships/vmlDrawing" Target="../drawings/vmlDrawing1.vml"/><Relationship Id="rId4" Type="http://schemas.openxmlformats.org/officeDocument/2006/relationships/hyperlink" Target="https://confluence-prod.tcc.etn.com/display/CIPVALQACF/Python+Coding+Standards%3A+Best+Practices"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8"/>
  <sheetViews>
    <sheetView showGridLines="0" zoomScaleNormal="100" workbookViewId="0">
      <selection activeCell="D17" sqref="D17"/>
    </sheetView>
  </sheetViews>
  <sheetFormatPr defaultColWidth="9.109375" defaultRowHeight="11.4" x14ac:dyDescent="0.2"/>
  <cols>
    <col min="1" max="1" width="4" style="1" customWidth="1"/>
    <col min="2" max="2" width="32.33203125" style="1" customWidth="1"/>
    <col min="3" max="3" width="31.6640625" style="1" customWidth="1"/>
    <col min="4" max="4" width="32.5546875" style="1" customWidth="1"/>
    <col min="5" max="5" width="9.109375" style="1"/>
    <col min="6" max="6" width="14.109375" style="1" customWidth="1"/>
    <col min="7" max="16384" width="9.109375" style="1"/>
  </cols>
  <sheetData>
    <row r="2" spans="2:4" ht="26.25" customHeight="1" x14ac:dyDescent="0.2">
      <c r="B2" s="96"/>
      <c r="C2" s="4" t="s">
        <v>0</v>
      </c>
      <c r="D2" s="4" t="s">
        <v>1</v>
      </c>
    </row>
    <row r="3" spans="2:4" ht="21.75" customHeight="1" x14ac:dyDescent="0.2">
      <c r="B3" s="97"/>
      <c r="C3" s="31">
        <v>2</v>
      </c>
      <c r="D3" s="29">
        <v>44980</v>
      </c>
    </row>
    <row r="4" spans="2:4" ht="24.75" customHeight="1" x14ac:dyDescent="0.4">
      <c r="B4" s="101" t="s">
        <v>2</v>
      </c>
      <c r="C4" s="102"/>
      <c r="D4" s="103"/>
    </row>
    <row r="6" spans="2:4" ht="18" customHeight="1" x14ac:dyDescent="0.25">
      <c r="B6" s="5" t="s">
        <v>3</v>
      </c>
      <c r="C6" s="6"/>
      <c r="D6" s="7"/>
    </row>
    <row r="7" spans="2:4" ht="30" customHeight="1" x14ac:dyDescent="0.25">
      <c r="B7" s="104" t="s">
        <v>4</v>
      </c>
      <c r="C7" s="105"/>
      <c r="D7" s="106"/>
    </row>
    <row r="8" spans="2:4" ht="14.25" customHeight="1" x14ac:dyDescent="0.25">
      <c r="B8" s="98" t="s">
        <v>5</v>
      </c>
      <c r="C8" s="99"/>
      <c r="D8" s="100"/>
    </row>
    <row r="9" spans="2:4" ht="14.25" customHeight="1" x14ac:dyDescent="0.25">
      <c r="B9" s="35" t="s">
        <v>6</v>
      </c>
      <c r="C9" s="33"/>
      <c r="D9" s="34"/>
    </row>
    <row r="10" spans="2:4" ht="17.25" customHeight="1" x14ac:dyDescent="0.25">
      <c r="B10" s="35" t="s">
        <v>7</v>
      </c>
      <c r="C10" s="33"/>
      <c r="D10" s="34"/>
    </row>
    <row r="11" spans="2:4" ht="46.5" customHeight="1" x14ac:dyDescent="0.25">
      <c r="B11" s="107" t="s">
        <v>8</v>
      </c>
      <c r="C11" s="108"/>
      <c r="D11" s="109"/>
    </row>
    <row r="13" spans="2:4" ht="13.8" x14ac:dyDescent="0.2">
      <c r="B13" s="95" t="s">
        <v>9</v>
      </c>
      <c r="C13" s="95"/>
      <c r="D13" s="95"/>
    </row>
    <row r="14" spans="2:4" ht="13.8" x14ac:dyDescent="0.25">
      <c r="B14" s="23" t="s">
        <v>10</v>
      </c>
      <c r="C14" s="23" t="s">
        <v>11</v>
      </c>
      <c r="D14" s="23" t="s">
        <v>12</v>
      </c>
    </row>
    <row r="15" spans="2:4" ht="13.8" x14ac:dyDescent="0.25">
      <c r="B15" s="25">
        <v>1</v>
      </c>
      <c r="C15" s="32">
        <v>40338</v>
      </c>
      <c r="D15" s="22" t="s">
        <v>13</v>
      </c>
    </row>
    <row r="16" spans="2:4" ht="13.8" x14ac:dyDescent="0.25">
      <c r="B16" s="25">
        <v>2</v>
      </c>
      <c r="C16" s="32">
        <v>44980</v>
      </c>
      <c r="D16" s="22" t="s">
        <v>14</v>
      </c>
    </row>
    <row r="18" spans="2:2" ht="12" x14ac:dyDescent="0.25">
      <c r="B18" s="24" t="s">
        <v>15</v>
      </c>
    </row>
  </sheetData>
  <mergeCells count="6">
    <mergeCell ref="B13:D13"/>
    <mergeCell ref="B2:B3"/>
    <mergeCell ref="B8:D8"/>
    <mergeCell ref="B4:D4"/>
    <mergeCell ref="B7:D7"/>
    <mergeCell ref="B11:D11"/>
  </mergeCells>
  <phoneticPr fontId="0" type="noConversion"/>
  <pageMargins left="0.75" right="0.75" top="1" bottom="1" header="0.5" footer="0.5"/>
  <pageSetup scale="86" orientation="portrait" horizontalDpi="200" verticalDpi="2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S48"/>
  <sheetViews>
    <sheetView showGridLines="0" tabSelected="1" topLeftCell="A4" zoomScale="110" zoomScaleNormal="110" workbookViewId="0">
      <selection activeCell="C15" sqref="C15"/>
    </sheetView>
  </sheetViews>
  <sheetFormatPr defaultColWidth="0" defaultRowHeight="13.2" x14ac:dyDescent="0.25"/>
  <cols>
    <col min="1" max="1" width="5.33203125" style="2" customWidth="1"/>
    <col min="2" max="2" width="50.44140625" style="16" customWidth="1"/>
    <col min="3" max="3" width="15.6640625" style="16" bestFit="1" customWidth="1"/>
    <col min="4" max="4" width="22.44140625" style="16" bestFit="1" customWidth="1"/>
    <col min="5" max="5" width="15.6640625" style="2" bestFit="1" customWidth="1"/>
    <col min="6" max="6" width="21.109375" style="2" customWidth="1"/>
    <col min="7" max="7" width="51.88671875" style="3" customWidth="1"/>
    <col min="8" max="8" width="12.33203125" style="3" hidden="1" customWidth="1"/>
    <col min="9" max="9" width="11.44140625" style="3" hidden="1" customWidth="1"/>
    <col min="10" max="10" width="10.44140625" style="2" customWidth="1"/>
    <col min="11" max="11" width="10.5546875" style="3" bestFit="1" customWidth="1"/>
    <col min="12" max="12" width="11.44140625" style="3" customWidth="1"/>
    <col min="13" max="13" width="26" style="3" customWidth="1"/>
    <col min="14" max="14" width="32.33203125" style="2" customWidth="1"/>
    <col min="15" max="15" width="21.5546875" style="2" customWidth="1"/>
    <col min="16" max="16" width="10.109375" style="2" bestFit="1" customWidth="1"/>
    <col min="17" max="17" width="10.44140625" style="2" customWidth="1"/>
    <col min="18" max="18" width="9.109375" style="2" customWidth="1"/>
    <col min="19" max="19" width="9.109375" style="16" customWidth="1"/>
    <col min="20" max="16384" width="0" style="17" hidden="1"/>
  </cols>
  <sheetData>
    <row r="1" spans="1:19" s="8" customFormat="1" x14ac:dyDescent="0.25">
      <c r="A1" s="49"/>
      <c r="B1" s="56"/>
    </row>
    <row r="2" spans="1:19" s="9" customFormat="1" ht="13.8" x14ac:dyDescent="0.25">
      <c r="A2" s="52"/>
      <c r="B2" s="112"/>
      <c r="C2" s="10" t="s">
        <v>0</v>
      </c>
      <c r="D2" s="11" t="s">
        <v>1</v>
      </c>
      <c r="E2" s="8"/>
      <c r="F2" s="12"/>
      <c r="G2" s="12"/>
      <c r="H2" s="12"/>
      <c r="I2" s="12"/>
      <c r="J2" s="12"/>
      <c r="K2" s="12"/>
      <c r="L2" s="12"/>
      <c r="M2" s="12"/>
      <c r="N2" s="12"/>
      <c r="O2" s="12"/>
      <c r="P2" s="12"/>
    </row>
    <row r="3" spans="1:19" s="9" customFormat="1" ht="13.8" x14ac:dyDescent="0.25">
      <c r="A3" s="52"/>
      <c r="B3" s="113"/>
      <c r="C3" s="31">
        <f>ReadMe!C3</f>
        <v>2</v>
      </c>
      <c r="D3" s="29">
        <f>ReadMe!D3</f>
        <v>44980</v>
      </c>
      <c r="E3" s="8"/>
      <c r="F3" s="13"/>
      <c r="G3" s="13"/>
      <c r="H3" s="13"/>
      <c r="I3" s="13"/>
      <c r="J3" s="13"/>
      <c r="K3" s="13"/>
      <c r="L3" s="13"/>
      <c r="M3" s="13"/>
      <c r="N3" s="12"/>
      <c r="O3" s="12"/>
      <c r="P3" s="12"/>
    </row>
    <row r="4" spans="1:19" s="8" customFormat="1" ht="21" x14ac:dyDescent="0.4">
      <c r="A4" s="49"/>
      <c r="B4" s="101" t="s">
        <v>2</v>
      </c>
      <c r="C4" s="102"/>
      <c r="D4" s="103"/>
      <c r="F4" s="14"/>
      <c r="G4" s="14"/>
      <c r="H4" s="14"/>
      <c r="I4" s="14"/>
      <c r="J4" s="14"/>
      <c r="K4" s="14"/>
      <c r="L4" s="14"/>
      <c r="M4" s="14"/>
      <c r="N4" s="14"/>
      <c r="O4" s="14"/>
      <c r="P4" s="14"/>
    </row>
    <row r="5" spans="1:19" s="8" customFormat="1" x14ac:dyDescent="0.25">
      <c r="A5" s="49"/>
      <c r="B5" s="56"/>
      <c r="F5" s="15"/>
      <c r="G5" s="15"/>
      <c r="H5" s="15"/>
      <c r="I5" s="15"/>
      <c r="J5" s="15"/>
      <c r="K5" s="15"/>
      <c r="L5" s="15"/>
      <c r="M5" s="15"/>
      <c r="N5" s="15"/>
      <c r="O5" s="111"/>
      <c r="P5" s="111"/>
    </row>
    <row r="6" spans="1:19" x14ac:dyDescent="0.25">
      <c r="B6" s="57" t="s">
        <v>16</v>
      </c>
      <c r="C6" s="27"/>
      <c r="D6" s="28" t="s">
        <v>17</v>
      </c>
      <c r="E6" s="27"/>
      <c r="L6" s="19"/>
      <c r="M6" s="19"/>
      <c r="N6" s="20"/>
      <c r="O6" s="16"/>
      <c r="P6" s="17"/>
      <c r="Q6" s="17"/>
      <c r="R6" s="17"/>
      <c r="S6" s="17"/>
    </row>
    <row r="7" spans="1:19" x14ac:dyDescent="0.25">
      <c r="A7" s="53"/>
      <c r="B7" s="57" t="s">
        <v>18</v>
      </c>
      <c r="C7" s="30" t="s">
        <v>19</v>
      </c>
      <c r="D7" s="28" t="s">
        <v>20</v>
      </c>
      <c r="E7" s="30" t="s">
        <v>19</v>
      </c>
      <c r="L7" s="19"/>
      <c r="M7" s="19"/>
      <c r="N7" s="20"/>
      <c r="O7" s="16"/>
      <c r="P7" s="17"/>
      <c r="Q7" s="17"/>
      <c r="R7" s="17"/>
      <c r="S7" s="17"/>
    </row>
    <row r="8" spans="1:19" x14ac:dyDescent="0.25">
      <c r="B8" s="57" t="s">
        <v>21</v>
      </c>
      <c r="C8" s="27"/>
      <c r="D8" s="28" t="s">
        <v>22</v>
      </c>
      <c r="E8" s="27"/>
      <c r="L8" s="19"/>
      <c r="M8" s="19"/>
      <c r="N8" s="20"/>
      <c r="O8" s="16"/>
      <c r="P8" s="17"/>
      <c r="Q8" s="17"/>
      <c r="R8" s="17"/>
      <c r="S8" s="17"/>
    </row>
    <row r="9" spans="1:19" x14ac:dyDescent="0.25">
      <c r="B9" s="18"/>
      <c r="L9" s="19"/>
      <c r="M9" s="19"/>
      <c r="N9" s="20"/>
      <c r="O9" s="16"/>
      <c r="P9" s="17"/>
      <c r="Q9" s="17"/>
      <c r="R9" s="17"/>
      <c r="S9" s="17"/>
    </row>
    <row r="10" spans="1:19" x14ac:dyDescent="0.25">
      <c r="B10" s="18"/>
      <c r="C10" s="110" t="s">
        <v>23</v>
      </c>
      <c r="D10" s="110"/>
      <c r="E10" s="110" t="s">
        <v>24</v>
      </c>
      <c r="F10" s="110"/>
      <c r="L10" s="19"/>
      <c r="M10" s="19"/>
      <c r="N10" s="20"/>
      <c r="O10" s="16"/>
      <c r="P10" s="17"/>
      <c r="Q10" s="17"/>
      <c r="R10" s="17"/>
      <c r="S10" s="17"/>
    </row>
    <row r="11" spans="1:19" ht="26.4" x14ac:dyDescent="0.25">
      <c r="A11" s="36" t="s">
        <v>25</v>
      </c>
      <c r="B11" s="36" t="s">
        <v>26</v>
      </c>
      <c r="C11" s="21" t="s">
        <v>27</v>
      </c>
      <c r="D11" s="21" t="s">
        <v>28</v>
      </c>
      <c r="E11" s="21" t="s">
        <v>27</v>
      </c>
      <c r="F11" s="21" t="s">
        <v>28</v>
      </c>
      <c r="G11" s="36" t="s">
        <v>29</v>
      </c>
      <c r="H11" s="21" t="s">
        <v>30</v>
      </c>
      <c r="I11" s="21" t="s">
        <v>31</v>
      </c>
      <c r="J11" s="19"/>
      <c r="K11" s="19"/>
      <c r="L11" s="20"/>
      <c r="M11" s="16"/>
      <c r="N11" s="17"/>
      <c r="O11" s="17"/>
      <c r="P11" s="17"/>
      <c r="Q11" s="17"/>
      <c r="R11" s="17"/>
      <c r="S11" s="17"/>
    </row>
    <row r="12" spans="1:19" s="45" customFormat="1" ht="15.9" customHeight="1" x14ac:dyDescent="0.2">
      <c r="A12" s="61"/>
      <c r="B12" s="70" t="s">
        <v>32</v>
      </c>
      <c r="C12" s="39"/>
      <c r="D12" s="40"/>
      <c r="E12" s="41"/>
      <c r="F12" s="63"/>
      <c r="G12" s="64"/>
      <c r="H12" s="43"/>
      <c r="I12" s="42"/>
      <c r="J12" s="42"/>
      <c r="K12" s="42"/>
      <c r="L12" s="43"/>
      <c r="M12" s="43"/>
      <c r="N12" s="43"/>
      <c r="O12" s="43"/>
      <c r="P12" s="43"/>
      <c r="Q12" s="44"/>
    </row>
    <row r="13" spans="1:19" s="45" customFormat="1" ht="23.4" customHeight="1" x14ac:dyDescent="0.25">
      <c r="A13" s="54">
        <v>1</v>
      </c>
      <c r="B13" s="58" t="s">
        <v>33</v>
      </c>
      <c r="C13" s="39" t="s">
        <v>34</v>
      </c>
      <c r="D13" s="114" t="s">
        <v>150</v>
      </c>
      <c r="E13" s="41"/>
      <c r="F13" s="63"/>
      <c r="G13" s="65" t="s">
        <v>35</v>
      </c>
      <c r="H13" s="50"/>
      <c r="I13" s="42"/>
      <c r="J13" s="42"/>
      <c r="K13" s="42"/>
      <c r="L13" s="43"/>
      <c r="M13" s="43"/>
      <c r="N13" s="43"/>
      <c r="O13" s="43"/>
      <c r="P13" s="43"/>
      <c r="Q13" s="44"/>
    </row>
    <row r="14" spans="1:19" s="45" customFormat="1" ht="52.5" customHeight="1" x14ac:dyDescent="0.2">
      <c r="A14" s="54">
        <v>2</v>
      </c>
      <c r="B14" s="58" t="s">
        <v>36</v>
      </c>
      <c r="C14" s="39" t="s">
        <v>34</v>
      </c>
      <c r="D14" s="40"/>
      <c r="E14" s="41"/>
      <c r="F14" s="63"/>
      <c r="G14" s="68" t="s">
        <v>38</v>
      </c>
      <c r="H14" s="50"/>
      <c r="I14" s="42" t="s">
        <v>39</v>
      </c>
      <c r="J14" s="42"/>
      <c r="K14" s="42"/>
      <c r="L14" s="43"/>
      <c r="M14" s="43"/>
      <c r="N14" s="43"/>
      <c r="O14" s="43"/>
      <c r="P14" s="43"/>
      <c r="Q14" s="44"/>
    </row>
    <row r="15" spans="1:19" s="45" customFormat="1" ht="30.6" customHeight="1" x14ac:dyDescent="0.2">
      <c r="A15" s="54">
        <v>3</v>
      </c>
      <c r="B15" s="58" t="s">
        <v>40</v>
      </c>
      <c r="C15" s="39" t="s">
        <v>34</v>
      </c>
      <c r="D15" s="40"/>
      <c r="E15" s="41"/>
      <c r="F15" s="63"/>
      <c r="G15" s="69" t="s">
        <v>41</v>
      </c>
      <c r="H15" s="50"/>
      <c r="I15" s="42" t="s">
        <v>42</v>
      </c>
      <c r="J15" s="42"/>
      <c r="K15" s="42"/>
      <c r="L15" s="43"/>
      <c r="M15" s="43"/>
      <c r="N15" s="43"/>
      <c r="O15" s="43"/>
      <c r="P15" s="43"/>
      <c r="Q15" s="44"/>
    </row>
    <row r="16" spans="1:19" s="45" customFormat="1" ht="42.45" customHeight="1" x14ac:dyDescent="0.2">
      <c r="A16" s="54">
        <v>4</v>
      </c>
      <c r="B16" s="58" t="s">
        <v>43</v>
      </c>
      <c r="C16" s="39" t="s">
        <v>34</v>
      </c>
      <c r="D16" s="40"/>
      <c r="E16" s="41"/>
      <c r="F16" s="63"/>
      <c r="G16" s="68" t="s">
        <v>44</v>
      </c>
      <c r="H16" s="50"/>
      <c r="I16" s="42" t="s">
        <v>45</v>
      </c>
      <c r="J16" s="42"/>
      <c r="K16" s="42"/>
      <c r="L16" s="43"/>
      <c r="M16" s="43"/>
      <c r="N16" s="43"/>
      <c r="O16" s="43"/>
      <c r="P16" s="43"/>
      <c r="Q16" s="44"/>
    </row>
    <row r="17" spans="1:17" s="45" customFormat="1" ht="25.2" customHeight="1" x14ac:dyDescent="0.2">
      <c r="A17" s="54">
        <v>5</v>
      </c>
      <c r="B17" s="58" t="s">
        <v>46</v>
      </c>
      <c r="C17" s="39" t="s">
        <v>34</v>
      </c>
      <c r="D17" s="40"/>
      <c r="E17" s="41"/>
      <c r="F17" s="63"/>
      <c r="G17" s="64"/>
      <c r="H17" s="42"/>
      <c r="I17" s="42" t="s">
        <v>42</v>
      </c>
      <c r="J17" s="42"/>
      <c r="K17" s="42"/>
      <c r="L17" s="43"/>
      <c r="M17" s="43"/>
      <c r="N17" s="43"/>
      <c r="O17" s="43"/>
      <c r="P17" s="43"/>
      <c r="Q17" s="44"/>
    </row>
    <row r="18" spans="1:17" s="45" customFormat="1" ht="26.4" customHeight="1" x14ac:dyDescent="0.2">
      <c r="A18" s="54">
        <v>6</v>
      </c>
      <c r="B18" s="58" t="s">
        <v>47</v>
      </c>
      <c r="C18" s="39" t="s">
        <v>34</v>
      </c>
      <c r="D18" s="40"/>
      <c r="E18" s="41"/>
      <c r="F18" s="63"/>
      <c r="G18" s="64"/>
      <c r="H18" s="42"/>
      <c r="I18" s="42" t="s">
        <v>45</v>
      </c>
      <c r="J18" s="42"/>
      <c r="K18" s="42"/>
      <c r="L18" s="43"/>
      <c r="M18" s="43"/>
      <c r="N18" s="43"/>
      <c r="O18" s="43"/>
      <c r="P18" s="43"/>
      <c r="Q18" s="44"/>
    </row>
    <row r="19" spans="1:17" s="45" customFormat="1" ht="26.1" customHeight="1" x14ac:dyDescent="0.2">
      <c r="A19" s="61"/>
      <c r="B19" s="70" t="s">
        <v>48</v>
      </c>
      <c r="C19" s="39"/>
      <c r="D19" s="40"/>
      <c r="E19" s="41"/>
      <c r="F19" s="63"/>
      <c r="G19" s="64"/>
      <c r="H19" s="43"/>
      <c r="I19" s="42"/>
      <c r="J19" s="42"/>
      <c r="K19" s="42"/>
      <c r="L19" s="43"/>
      <c r="M19" s="43"/>
      <c r="N19" s="43"/>
      <c r="O19" s="43"/>
      <c r="P19" s="43"/>
      <c r="Q19" s="44"/>
    </row>
    <row r="20" spans="1:17" s="45" customFormat="1" ht="18.899999999999999" customHeight="1" x14ac:dyDescent="0.2">
      <c r="A20" s="54">
        <v>1</v>
      </c>
      <c r="B20" s="58" t="s">
        <v>49</v>
      </c>
      <c r="C20" s="39" t="s">
        <v>34</v>
      </c>
      <c r="D20" s="40"/>
      <c r="E20" s="41"/>
      <c r="F20" s="63"/>
      <c r="G20" s="69" t="s">
        <v>50</v>
      </c>
      <c r="H20" s="42"/>
      <c r="I20" s="42" t="s">
        <v>39</v>
      </c>
      <c r="J20" s="42"/>
      <c r="K20" s="42"/>
      <c r="L20" s="43"/>
      <c r="M20" s="43"/>
      <c r="N20" s="43"/>
      <c r="O20" s="43"/>
      <c r="P20" s="43"/>
      <c r="Q20" s="44"/>
    </row>
    <row r="21" spans="1:17" s="45" customFormat="1" ht="24.45" customHeight="1" x14ac:dyDescent="0.2">
      <c r="A21" s="54">
        <v>2</v>
      </c>
      <c r="B21" s="58" t="s">
        <v>51</v>
      </c>
      <c r="C21" s="39" t="s">
        <v>34</v>
      </c>
      <c r="D21" s="40"/>
      <c r="E21" s="41"/>
      <c r="F21" s="63"/>
      <c r="G21" s="69" t="s">
        <v>50</v>
      </c>
      <c r="H21" s="42"/>
      <c r="I21" s="42" t="s">
        <v>42</v>
      </c>
      <c r="J21" s="42"/>
      <c r="K21" s="42"/>
      <c r="L21" s="43"/>
      <c r="M21" s="43"/>
      <c r="N21" s="43"/>
      <c r="O21" s="43"/>
      <c r="P21" s="43"/>
      <c r="Q21" s="44"/>
    </row>
    <row r="22" spans="1:17" s="45" customFormat="1" ht="31.95" customHeight="1" x14ac:dyDescent="0.2">
      <c r="A22" s="54">
        <v>3</v>
      </c>
      <c r="B22" s="59" t="s">
        <v>52</v>
      </c>
      <c r="C22" s="39"/>
      <c r="D22" s="40"/>
      <c r="E22" s="41"/>
      <c r="F22" s="63"/>
      <c r="G22" s="64"/>
      <c r="H22" s="43"/>
      <c r="I22" s="42"/>
      <c r="J22" s="42"/>
      <c r="K22" s="42"/>
      <c r="L22" s="43"/>
      <c r="M22" s="43"/>
      <c r="N22" s="43"/>
      <c r="O22" s="43"/>
      <c r="P22" s="43"/>
      <c r="Q22" s="44"/>
    </row>
    <row r="23" spans="1:17" s="45" customFormat="1" ht="22.2" customHeight="1" x14ac:dyDescent="0.2">
      <c r="A23" s="54">
        <v>4</v>
      </c>
      <c r="B23" s="59" t="s">
        <v>53</v>
      </c>
      <c r="C23" s="39" t="s">
        <v>34</v>
      </c>
      <c r="D23" s="40"/>
      <c r="E23" s="41"/>
      <c r="F23" s="63"/>
      <c r="G23" s="64"/>
      <c r="H23" s="43"/>
      <c r="I23" s="42"/>
      <c r="J23" s="42"/>
      <c r="K23" s="42"/>
      <c r="L23" s="43"/>
      <c r="M23" s="43"/>
      <c r="N23" s="43"/>
      <c r="O23" s="43"/>
      <c r="P23" s="43"/>
      <c r="Q23" s="44"/>
    </row>
    <row r="24" spans="1:17" s="45" customFormat="1" ht="19.95" customHeight="1" x14ac:dyDescent="0.2">
      <c r="A24" s="54">
        <v>5</v>
      </c>
      <c r="B24" s="59" t="s">
        <v>54</v>
      </c>
      <c r="C24" s="39"/>
      <c r="D24" s="40"/>
      <c r="E24" s="41"/>
      <c r="F24" s="63"/>
      <c r="G24" s="64"/>
      <c r="H24" s="43"/>
      <c r="I24" s="42"/>
      <c r="J24" s="42"/>
      <c r="K24" s="42"/>
      <c r="L24" s="43"/>
      <c r="M24" s="43"/>
      <c r="N24" s="43"/>
      <c r="O24" s="43"/>
      <c r="P24" s="43"/>
      <c r="Q24" s="44"/>
    </row>
    <row r="25" spans="1:17" s="45" customFormat="1" ht="43.5" customHeight="1" x14ac:dyDescent="0.2">
      <c r="A25" s="54">
        <v>6</v>
      </c>
      <c r="B25" s="62" t="s">
        <v>55</v>
      </c>
      <c r="C25" s="39" t="s">
        <v>34</v>
      </c>
      <c r="D25" s="40"/>
      <c r="E25" s="41"/>
      <c r="F25" s="63"/>
      <c r="G25" s="66"/>
      <c r="H25" s="50" t="s">
        <v>56</v>
      </c>
      <c r="I25" s="51" t="s">
        <v>45</v>
      </c>
      <c r="J25" s="42"/>
      <c r="K25" s="42"/>
      <c r="L25" s="43"/>
      <c r="M25" s="43"/>
      <c r="N25" s="43"/>
      <c r="O25" s="43"/>
      <c r="P25" s="43"/>
      <c r="Q25" s="44"/>
    </row>
    <row r="26" spans="1:17" s="45" customFormat="1" ht="57" x14ac:dyDescent="0.2">
      <c r="A26" s="54">
        <v>7</v>
      </c>
      <c r="B26" s="62" t="s">
        <v>57</v>
      </c>
      <c r="C26" s="39" t="s">
        <v>144</v>
      </c>
      <c r="D26" s="40" t="s">
        <v>143</v>
      </c>
      <c r="E26" s="41"/>
      <c r="F26" s="63"/>
      <c r="G26" s="64"/>
      <c r="H26" s="43"/>
      <c r="I26" s="42"/>
      <c r="J26" s="42"/>
      <c r="K26" s="42"/>
      <c r="L26" s="43"/>
      <c r="M26" s="43"/>
      <c r="N26" s="43"/>
      <c r="O26" s="43"/>
      <c r="P26" s="43"/>
      <c r="Q26" s="44"/>
    </row>
    <row r="27" spans="1:17" s="45" customFormat="1" ht="20.7" customHeight="1" x14ac:dyDescent="0.2">
      <c r="A27" s="88"/>
      <c r="B27" s="89" t="s">
        <v>58</v>
      </c>
      <c r="C27" s="90"/>
      <c r="D27" s="91"/>
      <c r="E27" s="92"/>
      <c r="F27" s="93"/>
      <c r="G27" s="94"/>
      <c r="H27" s="43"/>
      <c r="I27" s="42"/>
      <c r="J27" s="42"/>
      <c r="K27" s="42"/>
      <c r="L27" s="43"/>
      <c r="M27" s="43"/>
      <c r="N27" s="43"/>
      <c r="O27" s="43"/>
      <c r="P27" s="43"/>
      <c r="Q27" s="44"/>
    </row>
    <row r="28" spans="1:17" s="87" customFormat="1" ht="40.950000000000003" customHeight="1" x14ac:dyDescent="0.2">
      <c r="A28" s="77">
        <v>1</v>
      </c>
      <c r="B28" s="78" t="s">
        <v>59</v>
      </c>
      <c r="C28" s="79" t="s">
        <v>34</v>
      </c>
      <c r="D28" s="80"/>
      <c r="E28" s="81"/>
      <c r="F28" s="82"/>
      <c r="G28" s="83"/>
      <c r="H28" s="84"/>
      <c r="I28" s="85"/>
      <c r="J28" s="85"/>
      <c r="K28" s="85"/>
      <c r="L28" s="84"/>
      <c r="M28" s="84"/>
      <c r="N28" s="84"/>
      <c r="O28" s="84"/>
      <c r="P28" s="84"/>
      <c r="Q28" s="86"/>
    </row>
    <row r="29" spans="1:17" s="45" customFormat="1" ht="30.9" customHeight="1" x14ac:dyDescent="0.2">
      <c r="A29" s="75">
        <v>2</v>
      </c>
      <c r="B29" s="76" t="s">
        <v>60</v>
      </c>
      <c r="C29" s="79" t="s">
        <v>34</v>
      </c>
      <c r="D29" s="71"/>
      <c r="E29" s="72"/>
      <c r="F29" s="73"/>
      <c r="G29" s="74" t="s">
        <v>50</v>
      </c>
      <c r="H29" s="43"/>
      <c r="I29" s="42"/>
      <c r="J29" s="42"/>
      <c r="K29" s="42"/>
      <c r="L29" s="43"/>
      <c r="M29" s="43"/>
      <c r="N29" s="43"/>
      <c r="O29" s="43"/>
      <c r="P29" s="43"/>
      <c r="Q29" s="44"/>
    </row>
    <row r="30" spans="1:17" s="45" customFormat="1" ht="20.399999999999999" customHeight="1" x14ac:dyDescent="0.2">
      <c r="A30" s="54">
        <v>3</v>
      </c>
      <c r="B30" s="59" t="s">
        <v>61</v>
      </c>
      <c r="C30" s="79" t="s">
        <v>34</v>
      </c>
      <c r="D30" s="40"/>
      <c r="E30" s="41"/>
      <c r="F30" s="63"/>
      <c r="G30" s="64"/>
      <c r="H30" s="43"/>
      <c r="I30" s="42"/>
      <c r="J30" s="42"/>
      <c r="K30" s="42"/>
      <c r="L30" s="43"/>
      <c r="M30" s="43"/>
      <c r="N30" s="43"/>
      <c r="O30" s="43"/>
      <c r="P30" s="43"/>
      <c r="Q30" s="44"/>
    </row>
    <row r="31" spans="1:17" s="45" customFormat="1" ht="25.2" customHeight="1" x14ac:dyDescent="0.2">
      <c r="A31" s="61"/>
      <c r="B31" s="70" t="s">
        <v>62</v>
      </c>
      <c r="C31" s="39"/>
      <c r="D31" s="40"/>
      <c r="E31" s="41"/>
      <c r="F31" s="63"/>
      <c r="G31" s="64"/>
      <c r="H31" s="43"/>
      <c r="I31" s="42"/>
      <c r="J31" s="47"/>
      <c r="K31" s="47"/>
      <c r="L31" s="48"/>
      <c r="M31" s="44"/>
    </row>
    <row r="32" spans="1:17" s="45" customFormat="1" ht="34.200000000000003" x14ac:dyDescent="0.2">
      <c r="A32" s="54">
        <v>1</v>
      </c>
      <c r="B32" s="59" t="s">
        <v>63</v>
      </c>
      <c r="C32" s="39" t="s">
        <v>34</v>
      </c>
      <c r="D32" s="40" t="s">
        <v>145</v>
      </c>
      <c r="E32" s="41"/>
      <c r="F32" s="63"/>
      <c r="G32" s="64"/>
      <c r="H32" s="43"/>
      <c r="I32" s="42"/>
      <c r="J32" s="47"/>
      <c r="K32" s="47"/>
      <c r="L32" s="48"/>
      <c r="M32" s="44"/>
    </row>
    <row r="33" spans="1:17" s="45" customFormat="1" ht="26.1" customHeight="1" x14ac:dyDescent="0.2">
      <c r="A33" s="54">
        <v>2</v>
      </c>
      <c r="B33" s="59" t="s">
        <v>64</v>
      </c>
      <c r="C33" s="39"/>
      <c r="D33" s="40"/>
      <c r="E33" s="41"/>
      <c r="F33" s="63"/>
      <c r="G33" s="64"/>
      <c r="H33" s="43"/>
      <c r="I33" s="42"/>
      <c r="J33" s="47"/>
      <c r="K33" s="47"/>
      <c r="L33" s="48"/>
      <c r="M33" s="44"/>
    </row>
    <row r="34" spans="1:17" s="45" customFormat="1" ht="29.4" customHeight="1" x14ac:dyDescent="0.2">
      <c r="A34" s="54">
        <v>3</v>
      </c>
      <c r="B34" s="62" t="s">
        <v>65</v>
      </c>
      <c r="C34" s="39"/>
      <c r="D34" s="40"/>
      <c r="E34" s="41"/>
      <c r="F34" s="63"/>
      <c r="G34" s="64"/>
      <c r="H34" s="43"/>
      <c r="I34" s="42"/>
      <c r="J34" s="47"/>
      <c r="K34" s="47"/>
      <c r="L34" s="48"/>
      <c r="M34" s="44"/>
    </row>
    <row r="35" spans="1:17" s="45" customFormat="1" ht="27.6" customHeight="1" x14ac:dyDescent="0.2">
      <c r="A35" s="54">
        <v>4</v>
      </c>
      <c r="B35" s="58" t="s">
        <v>66</v>
      </c>
      <c r="C35" s="39" t="s">
        <v>37</v>
      </c>
      <c r="D35" s="40"/>
      <c r="E35" s="41"/>
      <c r="F35" s="63"/>
      <c r="G35" s="64"/>
      <c r="H35" s="43"/>
      <c r="I35" s="42"/>
      <c r="J35" s="47"/>
      <c r="K35" s="47"/>
      <c r="L35" s="48"/>
      <c r="M35" s="44"/>
    </row>
    <row r="36" spans="1:17" s="45" customFormat="1" ht="29.7" customHeight="1" x14ac:dyDescent="0.2">
      <c r="A36" s="54">
        <v>5</v>
      </c>
      <c r="B36" s="59" t="s">
        <v>67</v>
      </c>
      <c r="C36" s="39" t="s">
        <v>34</v>
      </c>
      <c r="D36" s="40"/>
      <c r="E36" s="41"/>
      <c r="F36" s="63"/>
      <c r="G36" s="64"/>
      <c r="H36" s="43"/>
      <c r="I36" s="42"/>
      <c r="J36" s="47"/>
      <c r="K36" s="47"/>
      <c r="L36" s="48"/>
      <c r="M36" s="44"/>
    </row>
    <row r="37" spans="1:17" s="45" customFormat="1" ht="30.6" customHeight="1" x14ac:dyDescent="0.2">
      <c r="A37" s="54">
        <v>6</v>
      </c>
      <c r="B37" s="59" t="s">
        <v>68</v>
      </c>
      <c r="C37" s="39" t="s">
        <v>34</v>
      </c>
      <c r="D37" s="40"/>
      <c r="E37" s="41"/>
      <c r="F37" s="63"/>
      <c r="G37" s="64"/>
      <c r="H37" s="43"/>
      <c r="I37" s="42"/>
      <c r="J37" s="47"/>
      <c r="K37" s="47"/>
      <c r="L37" s="48"/>
      <c r="M37" s="44"/>
    </row>
    <row r="38" spans="1:17" s="45" customFormat="1" ht="18" customHeight="1" x14ac:dyDescent="0.2">
      <c r="A38" s="61"/>
      <c r="B38" s="70" t="s">
        <v>69</v>
      </c>
      <c r="C38" s="39"/>
      <c r="D38" s="40"/>
      <c r="E38" s="41"/>
      <c r="F38" s="63"/>
      <c r="G38" s="64"/>
      <c r="H38" s="43"/>
      <c r="I38" s="42"/>
      <c r="J38" s="42"/>
      <c r="K38" s="42"/>
      <c r="L38" s="43"/>
      <c r="M38" s="43"/>
      <c r="N38" s="43"/>
      <c r="O38" s="43"/>
      <c r="P38" s="43"/>
      <c r="Q38" s="44"/>
    </row>
    <row r="39" spans="1:17" s="45" customFormat="1" ht="18.45" customHeight="1" x14ac:dyDescent="0.2">
      <c r="A39" s="54">
        <v>1</v>
      </c>
      <c r="B39" s="58" t="s">
        <v>70</v>
      </c>
      <c r="C39" s="39" t="s">
        <v>146</v>
      </c>
      <c r="D39" s="40" t="s">
        <v>147</v>
      </c>
      <c r="E39" s="41"/>
      <c r="F39" s="63"/>
      <c r="G39" s="64"/>
      <c r="H39" s="43"/>
      <c r="I39" s="42"/>
      <c r="J39" s="42"/>
      <c r="K39" s="42"/>
      <c r="L39" s="43"/>
      <c r="M39" s="43"/>
      <c r="N39" s="43"/>
      <c r="O39" s="43"/>
      <c r="P39" s="43"/>
      <c r="Q39" s="44"/>
    </row>
    <row r="40" spans="1:17" s="45" customFormat="1" ht="22.8" x14ac:dyDescent="0.2">
      <c r="A40" s="54">
        <v>2</v>
      </c>
      <c r="B40" s="58" t="s">
        <v>71</v>
      </c>
      <c r="C40" s="39"/>
      <c r="D40" s="40"/>
      <c r="E40" s="41"/>
      <c r="F40" s="63"/>
      <c r="G40" s="64"/>
      <c r="H40" s="43"/>
      <c r="I40" s="42"/>
      <c r="J40" s="42"/>
      <c r="K40" s="42"/>
      <c r="L40" s="43"/>
      <c r="M40" s="43"/>
      <c r="N40" s="43"/>
      <c r="O40" s="43"/>
      <c r="P40" s="43"/>
      <c r="Q40" s="44"/>
    </row>
    <row r="41" spans="1:17" s="45" customFormat="1" ht="19.95" customHeight="1" x14ac:dyDescent="0.2">
      <c r="A41" s="54">
        <v>3</v>
      </c>
      <c r="B41" s="59" t="s">
        <v>73</v>
      </c>
      <c r="C41" s="39"/>
      <c r="D41" s="40" t="s">
        <v>148</v>
      </c>
      <c r="E41" s="41"/>
      <c r="F41" s="63"/>
      <c r="G41" s="64"/>
      <c r="H41" s="43"/>
      <c r="I41" s="42"/>
      <c r="J41" s="42"/>
      <c r="K41" s="42"/>
      <c r="L41" s="43"/>
      <c r="M41" s="43"/>
      <c r="N41" s="43"/>
      <c r="O41" s="43"/>
      <c r="P41" s="43"/>
      <c r="Q41" s="44"/>
    </row>
    <row r="42" spans="1:17" ht="20.399999999999999" customHeight="1" x14ac:dyDescent="0.25">
      <c r="A42" s="54">
        <v>4</v>
      </c>
      <c r="B42" s="59" t="s">
        <v>74</v>
      </c>
      <c r="C42" s="39"/>
      <c r="D42" s="40" t="s">
        <v>149</v>
      </c>
      <c r="E42" s="41"/>
      <c r="F42" s="63"/>
      <c r="G42" s="67"/>
    </row>
    <row r="43" spans="1:17" ht="54.75" customHeight="1" x14ac:dyDescent="0.25">
      <c r="A43" s="54">
        <v>5</v>
      </c>
      <c r="B43" s="59" t="s">
        <v>75</v>
      </c>
      <c r="C43" s="39" t="s">
        <v>37</v>
      </c>
      <c r="D43" s="40" t="s">
        <v>72</v>
      </c>
      <c r="E43" s="41"/>
      <c r="F43" s="63"/>
      <c r="G43" s="67"/>
    </row>
    <row r="44" spans="1:17" ht="18" customHeight="1" x14ac:dyDescent="0.25">
      <c r="A44" s="61"/>
      <c r="B44" s="70" t="s">
        <v>76</v>
      </c>
      <c r="C44" s="39"/>
      <c r="D44" s="40"/>
      <c r="E44" s="41"/>
      <c r="F44" s="63"/>
      <c r="G44" s="67"/>
    </row>
    <row r="45" spans="1:17" ht="18.899999999999999" customHeight="1" x14ac:dyDescent="0.25">
      <c r="A45" s="54">
        <v>1</v>
      </c>
      <c r="B45" s="58" t="s">
        <v>77</v>
      </c>
      <c r="C45" s="39" t="s">
        <v>37</v>
      </c>
      <c r="D45" s="40" t="s">
        <v>78</v>
      </c>
      <c r="E45" s="41"/>
      <c r="F45" s="63"/>
      <c r="G45" s="67"/>
    </row>
    <row r="46" spans="1:17" ht="19.5" customHeight="1" x14ac:dyDescent="0.25">
      <c r="A46" s="55">
        <v>2</v>
      </c>
      <c r="B46" s="60" t="s">
        <v>79</v>
      </c>
      <c r="C46" s="39"/>
      <c r="D46" s="40"/>
      <c r="E46" s="41"/>
      <c r="F46" s="63"/>
      <c r="G46" s="67"/>
    </row>
    <row r="47" spans="1:17" ht="33" customHeight="1" x14ac:dyDescent="0.25">
      <c r="A47" s="54">
        <v>3</v>
      </c>
      <c r="B47" s="58" t="s">
        <v>80</v>
      </c>
      <c r="C47" s="39"/>
      <c r="D47" s="40" t="s">
        <v>81</v>
      </c>
      <c r="E47" s="41"/>
      <c r="F47" s="63"/>
      <c r="G47" s="67"/>
    </row>
    <row r="48" spans="1:17" ht="21.9" customHeight="1" x14ac:dyDescent="0.25">
      <c r="A48" s="54">
        <v>4</v>
      </c>
      <c r="B48" s="59" t="s">
        <v>82</v>
      </c>
      <c r="C48" s="39"/>
      <c r="D48" s="40" t="s">
        <v>78</v>
      </c>
      <c r="E48" s="41"/>
      <c r="F48" s="63"/>
      <c r="G48" s="67"/>
    </row>
  </sheetData>
  <sheetProtection selectLockedCells="1"/>
  <autoFilter ref="A11:I48" xr:uid="{00000000-0001-0000-0200-000000000000}"/>
  <mergeCells count="5">
    <mergeCell ref="C10:D10"/>
    <mergeCell ref="E10:F10"/>
    <mergeCell ref="O5:P5"/>
    <mergeCell ref="B2:B3"/>
    <mergeCell ref="B4:D4"/>
  </mergeCells>
  <phoneticPr fontId="0" type="noConversion"/>
  <hyperlinks>
    <hyperlink ref="G15" r:id="rId1" display="https://github.com/etn-electrical/bas-data-science-quickstart-repo/blob/main/%7B%7B cookiecutter.repo_name %7D%7D/setup.py" xr:uid="{0BEF0991-EAD1-45AA-8DB5-445DE9FFC9A9}"/>
    <hyperlink ref="G16" r:id="rId2" xr:uid="{B8572804-C237-46C7-9DC9-8008B7223DC9}"/>
    <hyperlink ref="G14" r:id="rId3" xr:uid="{201B5B3C-D4DA-4224-8574-26075A97ADCE}"/>
    <hyperlink ref="G20" r:id="rId4" display="https://confluence-prod.tcc.etn.com/display/CIPVALQACF/Python+Coding+Standards%3A+Best+Practices" xr:uid="{B714DCF6-CA5B-4D74-8967-C396D5CBDCFB}"/>
    <hyperlink ref="G21" r:id="rId5" display="https://confluence-prod.tcc.etn.com/display/CIPVALQACF/Python+Coding+Standards%3A+Best+Practices" xr:uid="{33447B2A-6046-4EEF-A284-BE33A46CCC5A}"/>
    <hyperlink ref="G29" r:id="rId6" display="https://confluence-prod.tcc.etn.com/display/CIPVALQACF/Python+Coding+Standards%3A+Best+Practices" xr:uid="{F838BF05-C923-4367-8E49-23310A318380}"/>
    <hyperlink ref="D13" r:id="rId7" display="https://github.com/etn-cip/ileads_lead_generation" xr:uid="{C84B04AC-00E4-408C-836F-ECA378130AD8}"/>
  </hyperlinks>
  <pageMargins left="1.19" right="0.75" top="1" bottom="1" header="0.5" footer="0.5"/>
  <pageSetup paperSize="9" scale="48" orientation="portrait" r:id="rId8"/>
  <headerFooter alignWithMargins="0"/>
  <colBreaks count="1" manualBreakCount="1">
    <brk id="8" max="1048575" man="1"/>
  </colBreaks>
  <drawing r:id="rId9"/>
  <legacy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9"/>
  <sheetViews>
    <sheetView showGridLines="0" zoomScaleNormal="115" workbookViewId="0">
      <selection activeCell="F12" sqref="F12"/>
    </sheetView>
  </sheetViews>
  <sheetFormatPr defaultColWidth="0" defaultRowHeight="13.2" x14ac:dyDescent="0.25"/>
  <cols>
    <col min="1" max="1" width="4" style="16" bestFit="1" customWidth="1"/>
    <col min="2" max="2" width="34.6640625" style="16" customWidth="1"/>
    <col min="3" max="3" width="20.33203125" style="16" bestFit="1" customWidth="1"/>
    <col min="4" max="4" width="22.44140625" style="16" bestFit="1" customWidth="1"/>
    <col min="5" max="5" width="15.6640625" style="2" bestFit="1" customWidth="1"/>
    <col min="6" max="6" width="21.109375" style="2" customWidth="1"/>
    <col min="7" max="7" width="12.5546875" style="3" bestFit="1" customWidth="1"/>
    <col min="8" max="8" width="14.44140625" style="3" customWidth="1"/>
    <col min="9" max="9" width="11.44140625" style="3" customWidth="1"/>
    <col min="10" max="10" width="10.44140625" style="2" customWidth="1"/>
    <col min="11" max="11" width="10.5546875" style="3" bestFit="1" customWidth="1"/>
    <col min="12" max="12" width="11.44140625" style="3" customWidth="1"/>
    <col min="13" max="13" width="26" style="3" customWidth="1"/>
    <col min="14" max="14" width="32.33203125" style="2" customWidth="1"/>
    <col min="15" max="15" width="21.5546875" style="2" customWidth="1"/>
    <col min="16" max="16" width="10.109375" style="2" bestFit="1" customWidth="1"/>
    <col min="17" max="17" width="10.44140625" style="2" customWidth="1"/>
    <col min="18" max="18" width="9.109375" style="2" customWidth="1"/>
    <col min="19" max="19" width="9.109375" style="16" customWidth="1"/>
    <col min="20" max="16384" width="0" style="17" hidden="1"/>
  </cols>
  <sheetData>
    <row r="1" spans="1:19" s="8" customFormat="1" x14ac:dyDescent="0.25"/>
    <row r="2" spans="1:19" s="9" customFormat="1" ht="24.75" customHeight="1" x14ac:dyDescent="0.25">
      <c r="B2" s="112"/>
      <c r="C2" s="10" t="s">
        <v>0</v>
      </c>
      <c r="D2" s="11" t="s">
        <v>1</v>
      </c>
      <c r="E2" s="8"/>
      <c r="F2" s="12"/>
      <c r="G2" s="12"/>
      <c r="H2" s="12"/>
      <c r="I2" s="12"/>
      <c r="J2" s="12"/>
      <c r="K2" s="12"/>
      <c r="L2" s="12"/>
      <c r="M2" s="12"/>
      <c r="N2" s="12"/>
      <c r="O2" s="12"/>
      <c r="P2" s="12"/>
    </row>
    <row r="3" spans="1:19" s="9" customFormat="1" ht="27" customHeight="1" x14ac:dyDescent="0.25">
      <c r="B3" s="113"/>
      <c r="C3" s="31">
        <f>ReadMe!C3</f>
        <v>2</v>
      </c>
      <c r="D3" s="29">
        <f>ReadMe!D3</f>
        <v>44980</v>
      </c>
      <c r="E3" s="8"/>
      <c r="F3" s="13"/>
      <c r="G3" s="13"/>
      <c r="H3" s="13"/>
      <c r="I3" s="13"/>
      <c r="J3" s="13"/>
      <c r="K3" s="13"/>
      <c r="L3" s="13"/>
      <c r="M3" s="13"/>
      <c r="N3" s="12"/>
      <c r="O3" s="12"/>
      <c r="P3" s="12"/>
    </row>
    <row r="4" spans="1:19" s="8" customFormat="1" ht="21" x14ac:dyDescent="0.4">
      <c r="B4" s="101" t="s">
        <v>2</v>
      </c>
      <c r="C4" s="102"/>
      <c r="D4" s="103"/>
      <c r="F4" s="14"/>
      <c r="G4" s="14"/>
      <c r="H4" s="14"/>
      <c r="I4" s="14"/>
      <c r="J4" s="14"/>
      <c r="K4" s="14"/>
      <c r="L4" s="14"/>
      <c r="M4" s="14"/>
      <c r="N4" s="14"/>
      <c r="O4" s="14"/>
      <c r="P4" s="14"/>
    </row>
    <row r="5" spans="1:19" s="8" customFormat="1" ht="15" customHeight="1" x14ac:dyDescent="0.25">
      <c r="F5" s="15"/>
      <c r="G5" s="15"/>
      <c r="H5" s="15"/>
      <c r="I5" s="15"/>
      <c r="J5" s="15"/>
      <c r="K5" s="15"/>
      <c r="L5" s="15"/>
      <c r="M5" s="15"/>
      <c r="N5" s="15"/>
      <c r="O5" s="111"/>
      <c r="P5" s="111"/>
    </row>
    <row r="6" spans="1:19" x14ac:dyDescent="0.25">
      <c r="B6" s="26" t="s">
        <v>16</v>
      </c>
      <c r="C6" s="27" t="s">
        <v>83</v>
      </c>
      <c r="D6" s="28" t="s">
        <v>17</v>
      </c>
      <c r="E6" s="27"/>
      <c r="L6" s="19"/>
      <c r="M6" s="19"/>
      <c r="N6" s="20"/>
      <c r="O6" s="16"/>
      <c r="P6" s="17"/>
      <c r="Q6" s="17"/>
      <c r="R6" s="17"/>
      <c r="S6" s="17"/>
    </row>
    <row r="7" spans="1:19" x14ac:dyDescent="0.25">
      <c r="A7" s="17"/>
      <c r="B7" s="26" t="s">
        <v>18</v>
      </c>
      <c r="C7" s="30" t="s">
        <v>19</v>
      </c>
      <c r="D7" s="28" t="s">
        <v>20</v>
      </c>
      <c r="E7" s="30" t="s">
        <v>19</v>
      </c>
      <c r="L7" s="19"/>
      <c r="M7" s="19"/>
      <c r="N7" s="20"/>
      <c r="O7" s="16"/>
      <c r="P7" s="17"/>
      <c r="Q7" s="17"/>
      <c r="R7" s="17"/>
      <c r="S7" s="17"/>
    </row>
    <row r="8" spans="1:19" x14ac:dyDescent="0.25">
      <c r="B8" s="26" t="s">
        <v>21</v>
      </c>
      <c r="C8" s="27"/>
      <c r="D8" s="28" t="s">
        <v>22</v>
      </c>
      <c r="E8" s="27"/>
      <c r="L8" s="19"/>
      <c r="M8" s="19"/>
      <c r="N8" s="20"/>
      <c r="O8" s="16"/>
      <c r="P8" s="17"/>
      <c r="Q8" s="17"/>
      <c r="R8" s="17"/>
      <c r="S8" s="17"/>
    </row>
    <row r="9" spans="1:19" x14ac:dyDescent="0.25">
      <c r="B9" s="18"/>
      <c r="L9" s="19"/>
      <c r="M9" s="19"/>
      <c r="N9" s="20"/>
      <c r="O9" s="16"/>
      <c r="P9" s="17"/>
      <c r="Q9" s="17"/>
      <c r="R9" s="17"/>
      <c r="S9" s="17"/>
    </row>
    <row r="10" spans="1:19" x14ac:dyDescent="0.25">
      <c r="B10" s="18"/>
      <c r="C10" s="110" t="s">
        <v>23</v>
      </c>
      <c r="D10" s="110"/>
      <c r="E10" s="110" t="s">
        <v>24</v>
      </c>
      <c r="F10" s="110"/>
      <c r="L10" s="19"/>
      <c r="M10" s="19"/>
      <c r="N10" s="20"/>
      <c r="O10" s="16"/>
      <c r="P10" s="17"/>
      <c r="Q10" s="17"/>
      <c r="R10" s="17"/>
      <c r="S10" s="17"/>
    </row>
    <row r="11" spans="1:19" ht="26.4" x14ac:dyDescent="0.25">
      <c r="A11" s="36" t="s">
        <v>25</v>
      </c>
      <c r="B11" s="36" t="s">
        <v>26</v>
      </c>
      <c r="C11" s="21" t="s">
        <v>27</v>
      </c>
      <c r="D11" s="21" t="s">
        <v>28</v>
      </c>
      <c r="E11" s="21" t="s">
        <v>27</v>
      </c>
      <c r="F11" s="21" t="s">
        <v>28</v>
      </c>
      <c r="H11" s="2"/>
      <c r="J11" s="19"/>
      <c r="K11" s="19"/>
      <c r="L11" s="20"/>
      <c r="M11" s="16"/>
      <c r="N11" s="17"/>
      <c r="O11" s="17"/>
      <c r="P11" s="17"/>
      <c r="Q11" s="17"/>
      <c r="R11" s="17"/>
      <c r="S11" s="17"/>
    </row>
    <row r="12" spans="1:19" s="45" customFormat="1" ht="12" x14ac:dyDescent="0.2">
      <c r="A12" s="37"/>
      <c r="B12" s="38" t="s">
        <v>84</v>
      </c>
      <c r="C12" s="39"/>
      <c r="D12" s="40"/>
      <c r="E12" s="41"/>
      <c r="F12" s="40"/>
      <c r="G12" s="42"/>
      <c r="H12" s="43"/>
      <c r="I12" s="42"/>
      <c r="J12" s="42"/>
      <c r="K12" s="42"/>
      <c r="L12" s="43"/>
      <c r="M12" s="43"/>
      <c r="N12" s="43"/>
      <c r="O12" s="43"/>
      <c r="P12" s="43"/>
      <c r="Q12" s="44"/>
    </row>
    <row r="13" spans="1:19" s="45" customFormat="1" ht="26.25" customHeight="1" x14ac:dyDescent="0.2">
      <c r="A13" s="37">
        <v>1</v>
      </c>
      <c r="B13" s="46" t="s">
        <v>85</v>
      </c>
      <c r="C13" s="39"/>
      <c r="D13" s="40"/>
      <c r="E13" s="41" t="s">
        <v>86</v>
      </c>
      <c r="F13" s="40" t="s">
        <v>87</v>
      </c>
      <c r="G13" s="42"/>
      <c r="H13" s="43"/>
      <c r="I13" s="42"/>
      <c r="J13" s="42"/>
      <c r="K13" s="42"/>
      <c r="L13" s="43"/>
      <c r="M13" s="43"/>
      <c r="N13" s="43"/>
      <c r="O13" s="43"/>
      <c r="P13" s="43"/>
      <c r="Q13" s="44"/>
    </row>
    <row r="14" spans="1:19" s="45" customFormat="1" ht="68.400000000000006" x14ac:dyDescent="0.2">
      <c r="A14" s="37">
        <f>A13+1</f>
        <v>2</v>
      </c>
      <c r="B14" s="46" t="s">
        <v>88</v>
      </c>
      <c r="C14" s="39"/>
      <c r="D14" s="40"/>
      <c r="E14" s="41" t="s">
        <v>86</v>
      </c>
      <c r="F14" s="40" t="s">
        <v>89</v>
      </c>
      <c r="G14" s="42"/>
      <c r="H14" s="43"/>
      <c r="I14" s="42"/>
      <c r="J14" s="42"/>
      <c r="K14" s="42"/>
      <c r="L14" s="43"/>
      <c r="M14" s="43"/>
      <c r="N14" s="43"/>
      <c r="O14" s="43"/>
      <c r="P14" s="43"/>
      <c r="Q14" s="44"/>
    </row>
    <row r="15" spans="1:19" s="45" customFormat="1" ht="34.200000000000003" x14ac:dyDescent="0.2">
      <c r="A15" s="37">
        <f t="shared" ref="A15:A63" si="0">A14+1</f>
        <v>3</v>
      </c>
      <c r="B15" s="46" t="s">
        <v>52</v>
      </c>
      <c r="C15" s="39"/>
      <c r="D15" s="40"/>
      <c r="E15" s="41" t="s">
        <v>90</v>
      </c>
      <c r="F15" s="40"/>
      <c r="G15" s="42"/>
      <c r="H15" s="43"/>
      <c r="I15" s="42"/>
      <c r="J15" s="42"/>
      <c r="K15" s="42"/>
      <c r="L15" s="43"/>
      <c r="M15" s="43"/>
      <c r="N15" s="43"/>
      <c r="O15" s="43"/>
      <c r="P15" s="43"/>
      <c r="Q15" s="44"/>
    </row>
    <row r="16" spans="1:19" s="45" customFormat="1" ht="45.6" x14ac:dyDescent="0.2">
      <c r="A16" s="37">
        <f t="shared" si="0"/>
        <v>4</v>
      </c>
      <c r="B16" s="46" t="s">
        <v>53</v>
      </c>
      <c r="C16" s="39"/>
      <c r="D16" s="40"/>
      <c r="E16" s="41" t="s">
        <v>86</v>
      </c>
      <c r="F16" s="40" t="s">
        <v>91</v>
      </c>
      <c r="G16" s="42"/>
      <c r="H16" s="43"/>
      <c r="I16" s="42"/>
      <c r="J16" s="42"/>
      <c r="K16" s="42"/>
      <c r="L16" s="43"/>
      <c r="M16" s="43"/>
      <c r="N16" s="43"/>
      <c r="O16" s="43"/>
      <c r="P16" s="43"/>
      <c r="Q16" s="44"/>
    </row>
    <row r="17" spans="1:17" s="45" customFormat="1" ht="22.8" x14ac:dyDescent="0.2">
      <c r="A17" s="37">
        <f t="shared" si="0"/>
        <v>5</v>
      </c>
      <c r="B17" s="46" t="s">
        <v>92</v>
      </c>
      <c r="C17" s="39"/>
      <c r="D17" s="40"/>
      <c r="E17" s="41" t="s">
        <v>90</v>
      </c>
      <c r="F17" s="40"/>
      <c r="G17" s="42"/>
      <c r="H17" s="43"/>
      <c r="I17" s="42"/>
      <c r="J17" s="42"/>
      <c r="K17" s="42"/>
      <c r="L17" s="43"/>
      <c r="M17" s="43"/>
      <c r="N17" s="43"/>
      <c r="O17" s="43"/>
      <c r="P17" s="43"/>
      <c r="Q17" s="44"/>
    </row>
    <row r="18" spans="1:17" s="45" customFormat="1" ht="11.4" x14ac:dyDescent="0.2">
      <c r="A18" s="37">
        <f t="shared" si="0"/>
        <v>6</v>
      </c>
      <c r="B18" s="46" t="s">
        <v>93</v>
      </c>
      <c r="C18" s="39"/>
      <c r="D18" s="40"/>
      <c r="E18" s="41" t="s">
        <v>86</v>
      </c>
      <c r="F18" s="40"/>
      <c r="G18" s="42"/>
      <c r="H18" s="43"/>
      <c r="I18" s="42"/>
      <c r="J18" s="42"/>
      <c r="K18" s="42"/>
      <c r="L18" s="43"/>
      <c r="M18" s="43"/>
      <c r="N18" s="43"/>
      <c r="O18" s="43"/>
      <c r="P18" s="43"/>
      <c r="Q18" s="44"/>
    </row>
    <row r="19" spans="1:17" s="45" customFormat="1" ht="11.4" x14ac:dyDescent="0.2">
      <c r="A19" s="37">
        <f t="shared" si="0"/>
        <v>7</v>
      </c>
      <c r="B19" s="46" t="s">
        <v>94</v>
      </c>
      <c r="C19" s="39"/>
      <c r="D19" s="40"/>
      <c r="E19" s="41" t="s">
        <v>95</v>
      </c>
      <c r="F19" s="40"/>
      <c r="G19" s="42"/>
      <c r="H19" s="43"/>
      <c r="I19" s="42"/>
      <c r="J19" s="42"/>
      <c r="K19" s="42"/>
      <c r="L19" s="43"/>
      <c r="M19" s="43"/>
      <c r="N19" s="43"/>
      <c r="O19" s="43"/>
      <c r="P19" s="43"/>
      <c r="Q19" s="44"/>
    </row>
    <row r="20" spans="1:17" s="45" customFormat="1" ht="68.400000000000006" x14ac:dyDescent="0.2">
      <c r="A20" s="37">
        <f t="shared" si="0"/>
        <v>8</v>
      </c>
      <c r="B20" s="46" t="s">
        <v>96</v>
      </c>
      <c r="C20" s="39"/>
      <c r="D20" s="40"/>
      <c r="E20" s="41" t="s">
        <v>86</v>
      </c>
      <c r="F20" s="40" t="s">
        <v>97</v>
      </c>
      <c r="G20" s="42"/>
      <c r="H20" s="43"/>
      <c r="I20" s="42"/>
      <c r="J20" s="42"/>
      <c r="K20" s="42"/>
      <c r="L20" s="43"/>
      <c r="M20" s="43"/>
      <c r="N20" s="43"/>
      <c r="O20" s="43"/>
      <c r="P20" s="43"/>
      <c r="Q20" s="44"/>
    </row>
    <row r="21" spans="1:17" s="45" customFormat="1" ht="22.8" x14ac:dyDescent="0.2">
      <c r="A21" s="37">
        <f t="shared" si="0"/>
        <v>9</v>
      </c>
      <c r="B21" s="46" t="s">
        <v>54</v>
      </c>
      <c r="C21" s="39"/>
      <c r="D21" s="40"/>
      <c r="E21" s="41" t="s">
        <v>90</v>
      </c>
      <c r="F21" s="40"/>
      <c r="G21" s="42"/>
      <c r="H21" s="43"/>
      <c r="I21" s="42"/>
      <c r="J21" s="42"/>
      <c r="K21" s="42"/>
      <c r="L21" s="43"/>
      <c r="M21" s="43"/>
      <c r="N21" s="43"/>
      <c r="O21" s="43"/>
      <c r="P21" s="43"/>
      <c r="Q21" s="44"/>
    </row>
    <row r="22" spans="1:17" s="45" customFormat="1" ht="12" x14ac:dyDescent="0.2">
      <c r="A22" s="37"/>
      <c r="B22" s="38" t="s">
        <v>58</v>
      </c>
      <c r="C22" s="39"/>
      <c r="D22" s="40"/>
      <c r="E22" s="41"/>
      <c r="F22" s="40"/>
      <c r="G22" s="42"/>
      <c r="H22" s="43"/>
      <c r="I22" s="42"/>
      <c r="J22" s="42"/>
      <c r="K22" s="42"/>
      <c r="L22" s="43"/>
      <c r="M22" s="43"/>
      <c r="N22" s="43"/>
      <c r="O22" s="43"/>
      <c r="P22" s="43"/>
      <c r="Q22" s="44"/>
    </row>
    <row r="23" spans="1:17" s="45" customFormat="1" ht="34.200000000000003" x14ac:dyDescent="0.2">
      <c r="A23" s="37">
        <f>A21+1</f>
        <v>10</v>
      </c>
      <c r="B23" s="46" t="s">
        <v>98</v>
      </c>
      <c r="C23" s="39"/>
      <c r="D23" s="40"/>
      <c r="E23" s="41" t="s">
        <v>86</v>
      </c>
      <c r="F23" s="40" t="s">
        <v>99</v>
      </c>
      <c r="G23" s="42"/>
      <c r="H23" s="43"/>
      <c r="I23" s="42"/>
      <c r="J23" s="42"/>
      <c r="K23" s="42"/>
      <c r="L23" s="43"/>
      <c r="M23" s="43"/>
      <c r="N23" s="43"/>
      <c r="O23" s="43"/>
      <c r="P23" s="43"/>
      <c r="Q23" s="44"/>
    </row>
    <row r="24" spans="1:17" s="45" customFormat="1" ht="11.4" x14ac:dyDescent="0.2">
      <c r="A24" s="37">
        <f t="shared" si="0"/>
        <v>11</v>
      </c>
      <c r="B24" s="46" t="s">
        <v>100</v>
      </c>
      <c r="C24" s="39"/>
      <c r="D24" s="40"/>
      <c r="E24" s="41" t="s">
        <v>86</v>
      </c>
      <c r="F24" s="40" t="s">
        <v>101</v>
      </c>
      <c r="G24" s="42"/>
      <c r="H24" s="43"/>
      <c r="I24" s="42"/>
      <c r="J24" s="42"/>
      <c r="K24" s="42"/>
      <c r="L24" s="43"/>
      <c r="M24" s="43"/>
      <c r="N24" s="43"/>
      <c r="O24" s="43"/>
      <c r="P24" s="43"/>
      <c r="Q24" s="44"/>
    </row>
    <row r="25" spans="1:17" s="45" customFormat="1" ht="11.4" x14ac:dyDescent="0.2">
      <c r="A25" s="37">
        <f t="shared" si="0"/>
        <v>12</v>
      </c>
      <c r="B25" s="46" t="s">
        <v>102</v>
      </c>
      <c r="C25" s="39"/>
      <c r="D25" s="40"/>
      <c r="E25" s="41" t="s">
        <v>86</v>
      </c>
      <c r="F25" s="40" t="s">
        <v>103</v>
      </c>
      <c r="G25" s="42"/>
      <c r="H25" s="43"/>
      <c r="I25" s="42"/>
      <c r="J25" s="42"/>
      <c r="K25" s="42"/>
      <c r="L25" s="43"/>
      <c r="M25" s="43"/>
      <c r="N25" s="43"/>
      <c r="O25" s="43"/>
      <c r="P25" s="43"/>
      <c r="Q25" s="44"/>
    </row>
    <row r="26" spans="1:17" s="45" customFormat="1" ht="34.200000000000003" x14ac:dyDescent="0.2">
      <c r="A26" s="37">
        <f t="shared" si="0"/>
        <v>13</v>
      </c>
      <c r="B26" s="46" t="s">
        <v>104</v>
      </c>
      <c r="C26" s="39"/>
      <c r="D26" s="40"/>
      <c r="E26" s="41" t="s">
        <v>90</v>
      </c>
      <c r="F26" s="40"/>
      <c r="G26" s="42"/>
      <c r="H26" s="43"/>
      <c r="I26" s="42"/>
      <c r="J26" s="42"/>
      <c r="K26" s="42"/>
      <c r="L26" s="43"/>
      <c r="M26" s="43"/>
      <c r="N26" s="43"/>
      <c r="O26" s="43"/>
      <c r="P26" s="43"/>
      <c r="Q26" s="44"/>
    </row>
    <row r="27" spans="1:17" s="45" customFormat="1" ht="22.8" x14ac:dyDescent="0.2">
      <c r="A27" s="37">
        <f t="shared" si="0"/>
        <v>14</v>
      </c>
      <c r="B27" s="46" t="s">
        <v>105</v>
      </c>
      <c r="C27" s="39"/>
      <c r="D27" s="40"/>
      <c r="E27" s="41" t="s">
        <v>90</v>
      </c>
      <c r="F27" s="40"/>
      <c r="G27" s="42"/>
      <c r="H27" s="43"/>
      <c r="I27" s="42"/>
      <c r="J27" s="42"/>
      <c r="K27" s="42"/>
      <c r="L27" s="43"/>
      <c r="M27" s="43"/>
      <c r="N27" s="43"/>
      <c r="O27" s="43"/>
      <c r="P27" s="43"/>
      <c r="Q27" s="44"/>
    </row>
    <row r="28" spans="1:17" s="45" customFormat="1" ht="22.8" x14ac:dyDescent="0.2">
      <c r="A28" s="37">
        <f t="shared" si="0"/>
        <v>15</v>
      </c>
      <c r="B28" s="46" t="s">
        <v>61</v>
      </c>
      <c r="C28" s="39"/>
      <c r="D28" s="40"/>
      <c r="E28" s="41" t="s">
        <v>95</v>
      </c>
      <c r="F28" s="40"/>
      <c r="G28" s="42"/>
      <c r="H28" s="43"/>
      <c r="I28" s="42"/>
      <c r="J28" s="42"/>
      <c r="K28" s="42"/>
      <c r="L28" s="43"/>
      <c r="M28" s="43"/>
      <c r="N28" s="43"/>
      <c r="O28" s="43"/>
      <c r="P28" s="43"/>
      <c r="Q28" s="44"/>
    </row>
    <row r="29" spans="1:17" s="45" customFormat="1" ht="22.8" x14ac:dyDescent="0.2">
      <c r="A29" s="37">
        <f t="shared" si="0"/>
        <v>16</v>
      </c>
      <c r="B29" s="46" t="s">
        <v>106</v>
      </c>
      <c r="C29" s="39"/>
      <c r="D29" s="40"/>
      <c r="E29" s="41" t="s">
        <v>90</v>
      </c>
      <c r="F29" s="40"/>
      <c r="G29" s="42"/>
      <c r="H29" s="43"/>
      <c r="I29" s="42"/>
      <c r="J29" s="42"/>
      <c r="K29" s="42"/>
      <c r="L29" s="43"/>
      <c r="M29" s="43"/>
      <c r="N29" s="43"/>
      <c r="O29" s="43"/>
      <c r="P29" s="43"/>
      <c r="Q29" s="44"/>
    </row>
    <row r="30" spans="1:17" s="45" customFormat="1" ht="12" x14ac:dyDescent="0.2">
      <c r="A30" s="37"/>
      <c r="B30" s="38" t="s">
        <v>62</v>
      </c>
      <c r="C30" s="39"/>
      <c r="D30" s="40"/>
      <c r="E30" s="41"/>
      <c r="F30" s="40"/>
      <c r="G30" s="42"/>
      <c r="H30" s="43"/>
      <c r="I30" s="42"/>
      <c r="J30" s="47"/>
      <c r="K30" s="47"/>
      <c r="L30" s="48"/>
      <c r="M30" s="44"/>
    </row>
    <row r="31" spans="1:17" s="45" customFormat="1" ht="22.8" x14ac:dyDescent="0.2">
      <c r="A31" s="37">
        <f>A29+1</f>
        <v>17</v>
      </c>
      <c r="B31" s="46" t="s">
        <v>64</v>
      </c>
      <c r="C31" s="39"/>
      <c r="D31" s="40"/>
      <c r="E31" s="41" t="s">
        <v>86</v>
      </c>
      <c r="F31" s="40" t="s">
        <v>107</v>
      </c>
      <c r="G31" s="42"/>
      <c r="H31" s="43"/>
      <c r="I31" s="42"/>
      <c r="J31" s="47"/>
      <c r="K31" s="47"/>
      <c r="L31" s="48"/>
      <c r="M31" s="44"/>
    </row>
    <row r="32" spans="1:17" s="45" customFormat="1" ht="22.8" x14ac:dyDescent="0.2">
      <c r="A32" s="37">
        <f t="shared" si="0"/>
        <v>18</v>
      </c>
      <c r="B32" s="46" t="s">
        <v>108</v>
      </c>
      <c r="C32" s="39"/>
      <c r="D32" s="40"/>
      <c r="E32" s="41" t="s">
        <v>90</v>
      </c>
      <c r="F32" s="40"/>
      <c r="G32" s="42"/>
      <c r="H32" s="43"/>
      <c r="I32" s="42"/>
      <c r="J32" s="47"/>
      <c r="K32" s="47"/>
      <c r="L32" s="48"/>
      <c r="M32" s="44"/>
    </row>
    <row r="33" spans="1:17" s="45" customFormat="1" ht="22.8" x14ac:dyDescent="0.2">
      <c r="A33" s="37">
        <f t="shared" si="0"/>
        <v>19</v>
      </c>
      <c r="B33" s="46" t="s">
        <v>109</v>
      </c>
      <c r="C33" s="39"/>
      <c r="D33" s="40"/>
      <c r="E33" s="41" t="s">
        <v>86</v>
      </c>
      <c r="F33" s="40" t="s">
        <v>110</v>
      </c>
      <c r="G33" s="42"/>
      <c r="H33" s="43"/>
      <c r="I33" s="42"/>
      <c r="J33" s="47"/>
      <c r="K33" s="47"/>
      <c r="L33" s="48"/>
      <c r="M33" s="44"/>
    </row>
    <row r="34" spans="1:17" s="45" customFormat="1" ht="34.200000000000003" x14ac:dyDescent="0.2">
      <c r="A34" s="37">
        <f t="shared" si="0"/>
        <v>20</v>
      </c>
      <c r="B34" s="46" t="s">
        <v>111</v>
      </c>
      <c r="C34" s="39"/>
      <c r="D34" s="40"/>
      <c r="E34" s="41" t="s">
        <v>86</v>
      </c>
      <c r="F34" s="40"/>
      <c r="G34" s="42"/>
      <c r="H34" s="43"/>
      <c r="I34" s="42"/>
      <c r="J34" s="47"/>
      <c r="K34" s="47"/>
      <c r="L34" s="48"/>
      <c r="M34" s="44"/>
    </row>
    <row r="35" spans="1:17" s="45" customFormat="1" ht="34.200000000000003" x14ac:dyDescent="0.2">
      <c r="A35" s="37">
        <f t="shared" si="0"/>
        <v>21</v>
      </c>
      <c r="B35" s="46" t="s">
        <v>112</v>
      </c>
      <c r="C35" s="39"/>
      <c r="D35" s="40"/>
      <c r="E35" s="41" t="s">
        <v>86</v>
      </c>
      <c r="F35" s="40"/>
      <c r="G35" s="42"/>
      <c r="H35" s="43"/>
      <c r="I35" s="42"/>
      <c r="J35" s="47"/>
      <c r="K35" s="47"/>
      <c r="L35" s="48"/>
      <c r="M35" s="44"/>
    </row>
    <row r="36" spans="1:17" s="45" customFormat="1" ht="34.200000000000003" x14ac:dyDescent="0.2">
      <c r="A36" s="37">
        <f t="shared" si="0"/>
        <v>22</v>
      </c>
      <c r="B36" s="46" t="s">
        <v>66</v>
      </c>
      <c r="C36" s="39"/>
      <c r="D36" s="40"/>
      <c r="E36" s="41" t="s">
        <v>90</v>
      </c>
      <c r="F36" s="40" t="s">
        <v>113</v>
      </c>
      <c r="G36" s="42"/>
      <c r="H36" s="43"/>
      <c r="I36" s="42"/>
      <c r="J36" s="47"/>
      <c r="K36" s="47"/>
      <c r="L36" s="48"/>
      <c r="M36" s="44"/>
    </row>
    <row r="37" spans="1:17" s="45" customFormat="1" ht="11.4" x14ac:dyDescent="0.2">
      <c r="A37" s="37">
        <f t="shared" si="0"/>
        <v>23</v>
      </c>
      <c r="B37" s="46" t="s">
        <v>114</v>
      </c>
      <c r="C37" s="39"/>
      <c r="D37" s="40"/>
      <c r="E37" s="41" t="s">
        <v>95</v>
      </c>
      <c r="F37" s="40"/>
      <c r="G37" s="42"/>
      <c r="H37" s="43"/>
      <c r="I37" s="42"/>
      <c r="J37" s="47"/>
      <c r="K37" s="47"/>
      <c r="L37" s="48"/>
      <c r="M37" s="44"/>
    </row>
    <row r="38" spans="1:17" s="45" customFormat="1" ht="12" x14ac:dyDescent="0.2">
      <c r="A38" s="37"/>
      <c r="B38" s="38" t="s">
        <v>115</v>
      </c>
      <c r="C38" s="39"/>
      <c r="D38" s="40"/>
      <c r="E38" s="41"/>
      <c r="F38" s="40"/>
      <c r="G38" s="42"/>
      <c r="H38" s="43"/>
      <c r="I38" s="42"/>
      <c r="J38" s="42"/>
      <c r="K38" s="42"/>
      <c r="L38" s="43"/>
      <c r="M38" s="43"/>
      <c r="N38" s="43"/>
      <c r="O38" s="43"/>
      <c r="P38" s="43"/>
      <c r="Q38" s="44"/>
    </row>
    <row r="39" spans="1:17" s="45" customFormat="1" ht="22.8" x14ac:dyDescent="0.2">
      <c r="A39" s="37">
        <f>A37+1</f>
        <v>24</v>
      </c>
      <c r="B39" s="46" t="s">
        <v>116</v>
      </c>
      <c r="C39" s="39"/>
      <c r="D39" s="40"/>
      <c r="E39" s="41" t="s">
        <v>95</v>
      </c>
      <c r="F39" s="40"/>
      <c r="G39" s="42"/>
      <c r="H39" s="43"/>
      <c r="I39" s="42"/>
      <c r="J39" s="42"/>
      <c r="K39" s="42"/>
      <c r="L39" s="43"/>
      <c r="M39" s="43"/>
      <c r="N39" s="43"/>
      <c r="O39" s="43"/>
      <c r="P39" s="43"/>
      <c r="Q39" s="44"/>
    </row>
    <row r="40" spans="1:17" s="45" customFormat="1" ht="22.8" x14ac:dyDescent="0.2">
      <c r="A40" s="37">
        <f t="shared" si="0"/>
        <v>25</v>
      </c>
      <c r="B40" s="46" t="s">
        <v>117</v>
      </c>
      <c r="C40" s="39"/>
      <c r="D40" s="40"/>
      <c r="E40" s="41" t="s">
        <v>95</v>
      </c>
      <c r="F40" s="40"/>
      <c r="G40" s="42"/>
      <c r="H40" s="43"/>
      <c r="I40" s="42"/>
      <c r="J40" s="42"/>
      <c r="K40" s="42"/>
      <c r="L40" s="43"/>
      <c r="M40" s="43"/>
      <c r="N40" s="43"/>
      <c r="O40" s="43"/>
      <c r="P40" s="43"/>
      <c r="Q40" s="44"/>
    </row>
    <row r="41" spans="1:17" s="45" customFormat="1" ht="34.200000000000003" x14ac:dyDescent="0.2">
      <c r="A41" s="37">
        <f t="shared" si="0"/>
        <v>26</v>
      </c>
      <c r="B41" s="46" t="s">
        <v>118</v>
      </c>
      <c r="C41" s="39"/>
      <c r="D41" s="40"/>
      <c r="E41" s="41" t="s">
        <v>95</v>
      </c>
      <c r="F41" s="40"/>
      <c r="G41" s="42"/>
      <c r="H41" s="43"/>
      <c r="I41" s="42"/>
      <c r="J41" s="42"/>
      <c r="K41" s="42"/>
      <c r="L41" s="43"/>
      <c r="M41" s="43"/>
      <c r="N41" s="43"/>
      <c r="O41" s="43"/>
      <c r="P41" s="43"/>
      <c r="Q41" s="44"/>
    </row>
    <row r="42" spans="1:17" s="45" customFormat="1" ht="22.8" x14ac:dyDescent="0.2">
      <c r="A42" s="37">
        <f t="shared" si="0"/>
        <v>27</v>
      </c>
      <c r="B42" s="46" t="s">
        <v>119</v>
      </c>
      <c r="C42" s="39"/>
      <c r="D42" s="40"/>
      <c r="E42" s="41" t="s">
        <v>95</v>
      </c>
      <c r="F42" s="40"/>
      <c r="G42" s="42"/>
      <c r="H42" s="43"/>
      <c r="I42" s="42"/>
      <c r="J42" s="42"/>
      <c r="K42" s="42"/>
      <c r="L42" s="43"/>
      <c r="M42" s="43"/>
      <c r="N42" s="43"/>
      <c r="O42" s="43"/>
      <c r="P42" s="43"/>
      <c r="Q42" s="44"/>
    </row>
    <row r="43" spans="1:17" s="45" customFormat="1" ht="22.8" x14ac:dyDescent="0.2">
      <c r="A43" s="37">
        <f t="shared" si="0"/>
        <v>28</v>
      </c>
      <c r="B43" s="46" t="s">
        <v>120</v>
      </c>
      <c r="C43" s="39"/>
      <c r="D43" s="40"/>
      <c r="E43" s="41" t="s">
        <v>95</v>
      </c>
      <c r="F43" s="40"/>
      <c r="G43" s="42"/>
      <c r="H43" s="43"/>
      <c r="I43" s="42"/>
      <c r="J43" s="42"/>
      <c r="K43" s="42"/>
      <c r="L43" s="43"/>
      <c r="M43" s="43"/>
      <c r="N43" s="43"/>
      <c r="O43" s="43"/>
      <c r="P43" s="43"/>
      <c r="Q43" s="44"/>
    </row>
    <row r="44" spans="1:17" s="45" customFormat="1" ht="22.8" x14ac:dyDescent="0.2">
      <c r="A44" s="37">
        <f t="shared" si="0"/>
        <v>29</v>
      </c>
      <c r="B44" s="46" t="s">
        <v>121</v>
      </c>
      <c r="C44" s="39"/>
      <c r="D44" s="40"/>
      <c r="E44" s="41" t="s">
        <v>95</v>
      </c>
      <c r="F44" s="40"/>
      <c r="G44" s="42"/>
      <c r="H44" s="43"/>
      <c r="I44" s="42"/>
      <c r="J44" s="42"/>
      <c r="K44" s="42"/>
      <c r="L44" s="43"/>
      <c r="M44" s="43"/>
      <c r="N44" s="43"/>
      <c r="O44" s="43"/>
      <c r="P44" s="43"/>
      <c r="Q44" s="44"/>
    </row>
    <row r="45" spans="1:17" s="45" customFormat="1" ht="22.8" x14ac:dyDescent="0.2">
      <c r="A45" s="37">
        <f t="shared" si="0"/>
        <v>30</v>
      </c>
      <c r="B45" s="46" t="s">
        <v>122</v>
      </c>
      <c r="C45" s="39"/>
      <c r="D45" s="40"/>
      <c r="E45" s="41" t="s">
        <v>95</v>
      </c>
      <c r="F45" s="40"/>
      <c r="G45" s="42"/>
      <c r="H45" s="43"/>
      <c r="I45" s="42"/>
      <c r="J45" s="42"/>
      <c r="K45" s="42"/>
      <c r="L45" s="43"/>
      <c r="M45" s="43"/>
      <c r="N45" s="43"/>
      <c r="O45" s="43"/>
      <c r="P45" s="43"/>
      <c r="Q45" s="44"/>
    </row>
    <row r="46" spans="1:17" s="45" customFormat="1" ht="22.8" x14ac:dyDescent="0.2">
      <c r="A46" s="37">
        <f t="shared" si="0"/>
        <v>31</v>
      </c>
      <c r="B46" s="46" t="s">
        <v>123</v>
      </c>
      <c r="C46" s="39"/>
      <c r="D46" s="40"/>
      <c r="E46" s="41" t="s">
        <v>95</v>
      </c>
      <c r="F46" s="40"/>
      <c r="G46" s="42"/>
      <c r="H46" s="43"/>
      <c r="I46" s="42"/>
      <c r="J46" s="42"/>
      <c r="K46" s="42"/>
      <c r="L46" s="43"/>
      <c r="M46" s="43"/>
      <c r="N46" s="43"/>
      <c r="O46" s="43"/>
      <c r="P46" s="43"/>
      <c r="Q46" s="44"/>
    </row>
    <row r="47" spans="1:17" s="45" customFormat="1" ht="12" x14ac:dyDescent="0.2">
      <c r="A47" s="37"/>
      <c r="B47" s="38" t="s">
        <v>124</v>
      </c>
      <c r="C47" s="39"/>
      <c r="D47" s="40"/>
      <c r="E47" s="41"/>
      <c r="F47" s="40"/>
      <c r="G47" s="42"/>
      <c r="H47" s="43"/>
      <c r="I47" s="42"/>
      <c r="J47" s="42"/>
      <c r="K47" s="42"/>
      <c r="L47" s="43"/>
      <c r="M47" s="43"/>
      <c r="N47" s="43"/>
      <c r="O47" s="43"/>
      <c r="P47" s="43"/>
      <c r="Q47" s="44"/>
    </row>
    <row r="48" spans="1:17" s="45" customFormat="1" ht="34.200000000000003" x14ac:dyDescent="0.2">
      <c r="A48" s="37">
        <f>A46+1</f>
        <v>32</v>
      </c>
      <c r="B48" s="46" t="s">
        <v>125</v>
      </c>
      <c r="C48" s="39"/>
      <c r="D48" s="40"/>
      <c r="E48" s="41" t="s">
        <v>90</v>
      </c>
      <c r="F48" s="40"/>
      <c r="G48" s="42"/>
      <c r="H48" s="43"/>
      <c r="I48" s="42"/>
      <c r="J48" s="42"/>
      <c r="K48" s="42"/>
      <c r="L48" s="43"/>
      <c r="M48" s="43"/>
      <c r="N48" s="43"/>
      <c r="O48" s="43"/>
      <c r="P48" s="43"/>
      <c r="Q48" s="44"/>
    </row>
    <row r="49" spans="1:17" s="45" customFormat="1" ht="22.8" x14ac:dyDescent="0.2">
      <c r="A49" s="37">
        <f t="shared" si="0"/>
        <v>33</v>
      </c>
      <c r="B49" s="46" t="s">
        <v>126</v>
      </c>
      <c r="C49" s="39"/>
      <c r="D49" s="40"/>
      <c r="E49" s="41" t="s">
        <v>86</v>
      </c>
      <c r="F49" s="40" t="s">
        <v>127</v>
      </c>
      <c r="G49" s="42"/>
      <c r="H49" s="43"/>
      <c r="I49" s="42"/>
      <c r="J49" s="42"/>
      <c r="K49" s="42"/>
      <c r="L49" s="43"/>
      <c r="M49" s="43"/>
      <c r="N49" s="43"/>
      <c r="O49" s="43"/>
      <c r="P49" s="43"/>
      <c r="Q49" s="44"/>
    </row>
    <row r="50" spans="1:17" s="45" customFormat="1" ht="22.8" x14ac:dyDescent="0.2">
      <c r="A50" s="37">
        <f t="shared" si="0"/>
        <v>34</v>
      </c>
      <c r="B50" s="46" t="s">
        <v>128</v>
      </c>
      <c r="C50" s="39"/>
      <c r="D50" s="40"/>
      <c r="E50" s="41" t="s">
        <v>95</v>
      </c>
      <c r="F50" s="40"/>
      <c r="G50" s="42"/>
      <c r="H50" s="43"/>
      <c r="I50" s="42"/>
      <c r="J50" s="42"/>
      <c r="K50" s="42"/>
      <c r="L50" s="43"/>
      <c r="M50" s="43"/>
      <c r="N50" s="43"/>
      <c r="O50" s="43"/>
      <c r="P50" s="43"/>
      <c r="Q50" s="44"/>
    </row>
    <row r="51" spans="1:17" s="45" customFormat="1" ht="22.8" x14ac:dyDescent="0.2">
      <c r="A51" s="37">
        <f t="shared" si="0"/>
        <v>35</v>
      </c>
      <c r="B51" s="46" t="s">
        <v>129</v>
      </c>
      <c r="C51" s="39"/>
      <c r="D51" s="40"/>
      <c r="E51" s="41" t="s">
        <v>95</v>
      </c>
      <c r="F51" s="40"/>
      <c r="G51" s="42"/>
      <c r="H51" s="43"/>
      <c r="I51" s="42"/>
      <c r="J51" s="42"/>
      <c r="K51" s="42"/>
      <c r="L51" s="43"/>
      <c r="M51" s="43"/>
      <c r="N51" s="43"/>
      <c r="O51" s="43"/>
      <c r="P51" s="43"/>
      <c r="Q51" s="44"/>
    </row>
    <row r="52" spans="1:17" s="45" customFormat="1" ht="19.5" customHeight="1" x14ac:dyDescent="0.2">
      <c r="A52" s="37">
        <f t="shared" si="0"/>
        <v>36</v>
      </c>
      <c r="B52" s="46" t="s">
        <v>130</v>
      </c>
      <c r="C52" s="39"/>
      <c r="D52" s="40"/>
      <c r="E52" s="41" t="s">
        <v>95</v>
      </c>
      <c r="F52" s="40"/>
      <c r="G52" s="42"/>
      <c r="H52" s="43"/>
      <c r="I52" s="42"/>
      <c r="J52" s="42"/>
      <c r="K52" s="42"/>
      <c r="L52" s="43"/>
      <c r="M52" s="43"/>
      <c r="N52" s="43"/>
      <c r="O52" s="43"/>
      <c r="P52" s="43"/>
      <c r="Q52" s="44"/>
    </row>
    <row r="53" spans="1:17" s="45" customFormat="1" ht="34.200000000000003" x14ac:dyDescent="0.2">
      <c r="A53" s="37">
        <f t="shared" si="0"/>
        <v>37</v>
      </c>
      <c r="B53" s="46" t="s">
        <v>131</v>
      </c>
      <c r="C53" s="39"/>
      <c r="D53" s="40"/>
      <c r="E53" s="41" t="s">
        <v>95</v>
      </c>
      <c r="F53" s="40"/>
      <c r="G53" s="42"/>
      <c r="H53" s="43"/>
      <c r="I53" s="42"/>
      <c r="J53" s="42"/>
      <c r="K53" s="42"/>
      <c r="L53" s="43"/>
      <c r="M53" s="43"/>
      <c r="N53" s="43"/>
      <c r="O53" s="43"/>
      <c r="P53" s="43"/>
      <c r="Q53" s="44"/>
    </row>
    <row r="54" spans="1:17" s="45" customFormat="1" ht="12" x14ac:dyDescent="0.2">
      <c r="A54" s="37"/>
      <c r="B54" s="38" t="s">
        <v>132</v>
      </c>
      <c r="C54" s="39"/>
      <c r="D54" s="40"/>
      <c r="E54" s="41"/>
      <c r="F54" s="40"/>
      <c r="G54" s="42"/>
      <c r="H54" s="43"/>
      <c r="I54" s="42"/>
      <c r="J54" s="42"/>
      <c r="K54" s="42"/>
      <c r="L54" s="43"/>
      <c r="M54" s="43"/>
      <c r="N54" s="43"/>
      <c r="O54" s="43"/>
      <c r="P54" s="43"/>
      <c r="Q54" s="44"/>
    </row>
    <row r="55" spans="1:17" s="45" customFormat="1" ht="34.200000000000003" x14ac:dyDescent="0.2">
      <c r="A55" s="37">
        <f>A53+1</f>
        <v>38</v>
      </c>
      <c r="B55" s="46" t="s">
        <v>133</v>
      </c>
      <c r="C55" s="39"/>
      <c r="D55" s="40"/>
      <c r="E55" s="41" t="s">
        <v>95</v>
      </c>
      <c r="F55" s="40"/>
      <c r="G55" s="42"/>
      <c r="H55" s="43"/>
      <c r="I55" s="42"/>
      <c r="J55" s="42"/>
      <c r="K55" s="42"/>
      <c r="L55" s="43"/>
      <c r="M55" s="43"/>
      <c r="N55" s="43"/>
      <c r="O55" s="43"/>
      <c r="P55" s="43"/>
      <c r="Q55" s="44"/>
    </row>
    <row r="56" spans="1:17" s="45" customFormat="1" ht="25.5" customHeight="1" x14ac:dyDescent="0.2">
      <c r="A56" s="37">
        <f t="shared" si="0"/>
        <v>39</v>
      </c>
      <c r="B56" s="46" t="s">
        <v>71</v>
      </c>
      <c r="C56" s="39"/>
      <c r="D56" s="40"/>
      <c r="E56" s="41" t="s">
        <v>86</v>
      </c>
      <c r="F56" s="40" t="s">
        <v>134</v>
      </c>
      <c r="G56" s="42"/>
      <c r="H56" s="43"/>
      <c r="I56" s="42"/>
      <c r="J56" s="42"/>
      <c r="K56" s="42"/>
      <c r="L56" s="43"/>
      <c r="M56" s="43"/>
      <c r="N56" s="43"/>
      <c r="O56" s="43"/>
      <c r="P56" s="43"/>
      <c r="Q56" s="44"/>
    </row>
    <row r="57" spans="1:17" s="45" customFormat="1" ht="11.4" x14ac:dyDescent="0.2">
      <c r="A57" s="37">
        <f t="shared" si="0"/>
        <v>40</v>
      </c>
      <c r="B57" s="46" t="s">
        <v>135</v>
      </c>
      <c r="C57" s="39"/>
      <c r="D57" s="40"/>
      <c r="E57" s="41" t="s">
        <v>90</v>
      </c>
      <c r="F57" s="40" t="s">
        <v>136</v>
      </c>
      <c r="G57" s="42"/>
      <c r="H57" s="43"/>
      <c r="I57" s="42"/>
      <c r="J57" s="42"/>
      <c r="K57" s="42"/>
      <c r="L57" s="43"/>
      <c r="M57" s="43"/>
      <c r="N57" s="43"/>
      <c r="O57" s="43"/>
      <c r="P57" s="43"/>
      <c r="Q57" s="44"/>
    </row>
    <row r="58" spans="1:17" s="45" customFormat="1" ht="11.4" x14ac:dyDescent="0.2">
      <c r="A58" s="37">
        <f t="shared" si="0"/>
        <v>41</v>
      </c>
      <c r="B58" s="46" t="s">
        <v>137</v>
      </c>
      <c r="C58" s="39"/>
      <c r="D58" s="40"/>
      <c r="E58" s="41" t="s">
        <v>86</v>
      </c>
      <c r="F58" s="40"/>
      <c r="G58" s="42"/>
      <c r="H58" s="43"/>
      <c r="I58" s="42"/>
      <c r="J58" s="42"/>
      <c r="K58" s="42"/>
      <c r="L58" s="43"/>
      <c r="M58" s="43"/>
      <c r="N58" s="43"/>
      <c r="O58" s="43"/>
      <c r="P58" s="43"/>
      <c r="Q58" s="44"/>
    </row>
    <row r="59" spans="1:17" s="45" customFormat="1" ht="22.8" x14ac:dyDescent="0.2">
      <c r="A59" s="37">
        <f t="shared" si="0"/>
        <v>42</v>
      </c>
      <c r="B59" s="46" t="s">
        <v>138</v>
      </c>
      <c r="C59" s="39"/>
      <c r="D59" s="40"/>
      <c r="E59" s="41" t="s">
        <v>86</v>
      </c>
      <c r="F59" s="40"/>
      <c r="G59" s="42"/>
      <c r="H59" s="43"/>
      <c r="I59" s="42"/>
      <c r="J59" s="42"/>
      <c r="K59" s="42"/>
      <c r="L59" s="43"/>
      <c r="M59" s="43"/>
      <c r="N59" s="43"/>
      <c r="O59" s="43"/>
      <c r="P59" s="43"/>
      <c r="Q59" s="44"/>
    </row>
    <row r="60" spans="1:17" s="45" customFormat="1" ht="34.200000000000003" x14ac:dyDescent="0.2">
      <c r="A60" s="37">
        <f t="shared" si="0"/>
        <v>43</v>
      </c>
      <c r="B60" s="46" t="s">
        <v>73</v>
      </c>
      <c r="C60" s="39"/>
      <c r="D60" s="40"/>
      <c r="E60" s="41" t="s">
        <v>86</v>
      </c>
      <c r="F60" s="40" t="s">
        <v>139</v>
      </c>
      <c r="G60" s="42"/>
      <c r="H60" s="43"/>
      <c r="I60" s="42"/>
      <c r="J60" s="42"/>
      <c r="K60" s="42"/>
      <c r="L60" s="43"/>
      <c r="M60" s="43"/>
      <c r="N60" s="43"/>
      <c r="O60" s="43"/>
      <c r="P60" s="43"/>
      <c r="Q60" s="44"/>
    </row>
    <row r="61" spans="1:17" s="45" customFormat="1" ht="22.8" x14ac:dyDescent="0.2">
      <c r="A61" s="37">
        <f t="shared" si="0"/>
        <v>44</v>
      </c>
      <c r="B61" s="46" t="s">
        <v>140</v>
      </c>
      <c r="C61" s="39"/>
      <c r="D61" s="40"/>
      <c r="E61" s="41" t="s">
        <v>95</v>
      </c>
      <c r="F61" s="40"/>
      <c r="G61" s="42"/>
      <c r="H61" s="43"/>
      <c r="I61" s="42"/>
      <c r="J61" s="42"/>
      <c r="K61" s="42"/>
      <c r="L61" s="43"/>
      <c r="M61" s="43"/>
      <c r="N61" s="43"/>
      <c r="O61" s="43"/>
      <c r="P61" s="43"/>
      <c r="Q61" s="44"/>
    </row>
    <row r="62" spans="1:17" s="45" customFormat="1" ht="34.200000000000003" x14ac:dyDescent="0.2">
      <c r="A62" s="37">
        <f t="shared" si="0"/>
        <v>45</v>
      </c>
      <c r="B62" s="46" t="s">
        <v>141</v>
      </c>
      <c r="C62" s="39"/>
      <c r="D62" s="40"/>
      <c r="E62" s="41" t="s">
        <v>95</v>
      </c>
      <c r="F62" s="40"/>
      <c r="G62" s="42"/>
      <c r="H62" s="43"/>
      <c r="I62" s="42"/>
      <c r="J62" s="42"/>
      <c r="K62" s="42"/>
      <c r="L62" s="43"/>
      <c r="M62" s="43"/>
      <c r="N62" s="43"/>
      <c r="O62" s="43"/>
      <c r="P62" s="43"/>
      <c r="Q62" s="44"/>
    </row>
    <row r="63" spans="1:17" s="45" customFormat="1" ht="22.8" x14ac:dyDescent="0.2">
      <c r="A63" s="37">
        <f t="shared" si="0"/>
        <v>46</v>
      </c>
      <c r="B63" s="46" t="s">
        <v>142</v>
      </c>
      <c r="C63" s="39"/>
      <c r="D63" s="40"/>
      <c r="E63" s="41" t="s">
        <v>95</v>
      </c>
      <c r="F63" s="40"/>
      <c r="G63" s="42"/>
      <c r="H63" s="43"/>
      <c r="I63" s="42"/>
      <c r="J63" s="42"/>
      <c r="K63" s="42"/>
      <c r="L63" s="43"/>
      <c r="M63" s="43"/>
      <c r="N63" s="43"/>
      <c r="O63" s="43"/>
      <c r="P63" s="43"/>
      <c r="Q63" s="44"/>
    </row>
    <row r="64" spans="1:17" x14ac:dyDescent="0.25">
      <c r="B64" s="17"/>
    </row>
    <row r="65" spans="2:2" x14ac:dyDescent="0.25">
      <c r="B65" s="17"/>
    </row>
    <row r="66" spans="2:2" x14ac:dyDescent="0.25">
      <c r="B66" s="17"/>
    </row>
    <row r="67" spans="2:2" x14ac:dyDescent="0.25">
      <c r="B67" s="17"/>
    </row>
    <row r="68" spans="2:2" x14ac:dyDescent="0.25">
      <c r="B68" s="17"/>
    </row>
    <row r="69" spans="2:2" x14ac:dyDescent="0.25">
      <c r="B69" s="17"/>
    </row>
  </sheetData>
  <sheetProtection selectLockedCells="1"/>
  <mergeCells count="5">
    <mergeCell ref="B2:B3"/>
    <mergeCell ref="B4:D4"/>
    <mergeCell ref="O5:P5"/>
    <mergeCell ref="C10:D10"/>
    <mergeCell ref="E10:F10"/>
  </mergeCells>
  <pageMargins left="1.19" right="0.75" top="1" bottom="1" header="0.5" footer="0.5"/>
  <pageSetup paperSize="9" scale="48" orientation="portrait" r:id="rId1"/>
  <headerFooter alignWithMargins="0"/>
  <colBreaks count="1" manualBreakCount="1">
    <brk id="8"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b0d61c-1fbb-43b2-b83f-4db87c580601">
      <Terms xmlns="http://schemas.microsoft.com/office/infopath/2007/PartnerControls"/>
    </lcf76f155ced4ddcb4097134ff3c332f>
    <TaxCatchAll xmlns="793d75b9-61b1-400a-916c-ed621bd3d937" xsi:nil="true"/>
    <SharedWithUsers xmlns="793d75b9-61b1-400a-916c-ed621bd3d937">
      <UserInfo>
        <DisplayName>Lazarus, Samuel</DisplayName>
        <AccountId>23</AccountId>
        <AccountType/>
      </UserInfo>
      <UserInfo>
        <DisplayName>Sharma, Rajendra</DisplayName>
        <AccountId>1572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7A0B469EFEA994C9722BC0BA24C44F7" ma:contentTypeVersion="16" ma:contentTypeDescription="Create a new document." ma:contentTypeScope="" ma:versionID="b6b43e67b6526addce4ecc35b514307e">
  <xsd:schema xmlns:xsd="http://www.w3.org/2001/XMLSchema" xmlns:xs="http://www.w3.org/2001/XMLSchema" xmlns:p="http://schemas.microsoft.com/office/2006/metadata/properties" xmlns:ns2="b5b0d61c-1fbb-43b2-b83f-4db87c580601" xmlns:ns3="793d75b9-61b1-400a-916c-ed621bd3d937" targetNamespace="http://schemas.microsoft.com/office/2006/metadata/properties" ma:root="true" ma:fieldsID="44b7c99461d6247c4660b2a585d29e5c" ns2:_="" ns3:_="">
    <xsd:import namespace="b5b0d61c-1fbb-43b2-b83f-4db87c580601"/>
    <xsd:import namespace="793d75b9-61b1-400a-916c-ed621bd3d93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b0d61c-1fbb-43b2-b83f-4db87c5806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df692a-cb56-4b31-ba11-798a39458bd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3d75b9-61b1-400a-916c-ed621bd3d93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dc83a8b-41a0-4404-a5e2-a29ad781f7d8}" ma:internalName="TaxCatchAll" ma:showField="CatchAllData" ma:web="793d75b9-61b1-400a-916c-ed621bd3d9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CC2B81-6C8C-4CBC-9CB4-B1CF63FE4B5C}">
  <ds:schemaRefs>
    <ds:schemaRef ds:uri="http://schemas.microsoft.com/office/2006/documentManagement/types"/>
    <ds:schemaRef ds:uri="b5b0d61c-1fbb-43b2-b83f-4db87c580601"/>
    <ds:schemaRef ds:uri="http://purl.org/dc/elements/1.1/"/>
    <ds:schemaRef ds:uri="http://schemas.openxmlformats.org/package/2006/metadata/core-properties"/>
    <ds:schemaRef ds:uri="793d75b9-61b1-400a-916c-ed621bd3d937"/>
    <ds:schemaRef ds:uri="http://purl.org/dc/terms/"/>
    <ds:schemaRef ds:uri="http://schemas.microsoft.com/office/infopath/2007/PartnerControl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6AAE7141-EB25-41F8-9F67-A6C03A0330A7}">
  <ds:schemaRefs>
    <ds:schemaRef ds:uri="http://schemas.microsoft.com/sharepoint/v3/contenttype/forms"/>
  </ds:schemaRefs>
</ds:datastoreItem>
</file>

<file path=customXml/itemProps3.xml><?xml version="1.0" encoding="utf-8"?>
<ds:datastoreItem xmlns:ds="http://schemas.openxmlformats.org/officeDocument/2006/customXml" ds:itemID="{F1824A49-B3AC-4ACD-8118-1628AFD42D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b0d61c-1fbb-43b2-b83f-4db87c580601"/>
    <ds:schemaRef ds:uri="793d75b9-61b1-400a-916c-ed621bd3d9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ReadMe</vt:lpstr>
      <vt:lpstr>Code_Review_Checklist</vt:lpstr>
      <vt:lpstr>Code_Review_Checklist (ver 1)</vt:lpstr>
      <vt:lpstr>Code_Review_Checklist!Print_Area</vt:lpstr>
      <vt:lpstr>'Code_Review_Checklist (ver 1)'!Print_Area</vt:lpstr>
    </vt:vector>
  </TitlesOfParts>
  <Manager/>
  <Company>Eaton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 Checklist Format</dc:title>
  <dc:subject/>
  <dc:creator>Ammiraju</dc:creator>
  <cp:keywords/>
  <dc:description/>
  <cp:lastModifiedBy>Bapat, Aditee</cp:lastModifiedBy>
  <cp:revision/>
  <dcterms:created xsi:type="dcterms:W3CDTF">2007-09-27T09:16:59Z</dcterms:created>
  <dcterms:modified xsi:type="dcterms:W3CDTF">2023-07-06T08:12:27Z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0x01010067A0B469EFEA994C9722BC0BA24C44F7</vt:lpwstr>
  </property>
  <property fmtid="{D5CDD505-2E9C-101B-9397-08002B2CF9AE}" pid="3" name="MediaServiceImageTags">
    <vt:lpwstr/>
  </property>
</Properties>
</file>