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" yWindow="24" windowWidth="23016" windowHeight="12216" tabRatio="600" firstSheet="0" activeTab="0" autoFilterDateGrouping="1"/>
  </bookViews>
  <sheets>
    <sheet name="Sheet1" sheetId="1" state="visible" r:id="rId1"/>
  </sheets>
  <definedNames>
    <definedName name="bag_number">Sheet1!$F$4</definedName>
    <definedName name="check_total">Sheet1!$C$4</definedName>
    <definedName name="counted_by">Sheet1!$E$1</definedName>
    <definedName name="item_count">Sheet1!$B$5</definedName>
    <definedName name="row_entry">Sheet1!$A$8</definedName>
    <definedName name="total_deposit">Sheet1!$B$4</definedName>
    <definedName name="Total_Items">Sheet1!$B$5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"/>
    <numFmt numFmtId="165" formatCode="[$-409]d\-mmm\-yyyy;@"/>
  </numFmts>
  <fonts count="3"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49" fontId="1" fillId="0" borderId="0" applyAlignment="1" pivotButton="0" quotePrefix="0" xfId="0">
      <alignment vertical="top" wrapText="1"/>
    </xf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4" fontId="1" fillId="0" borderId="0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1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 wrapText="1"/>
    </xf>
    <xf numFmtId="0" fontId="1" fillId="0" borderId="1" pivotButton="0" quotePrefix="0" xfId="0"/>
    <xf numFmtId="1" fontId="1" fillId="0" borderId="0" applyAlignment="1" pivotButton="0" quotePrefix="0" xfId="0">
      <alignment vertical="top" wrapText="1"/>
    </xf>
    <xf numFmtId="0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1" fillId="0" borderId="0" applyAlignment="1" pivotButton="0" quotePrefix="0" xfId="0">
      <alignment vertical="top" wrapText="1"/>
    </xf>
    <xf numFmtId="165" fontId="1" fillId="0" borderId="0" pivotButton="0" quotePrefix="0" xfId="0"/>
    <xf numFmtId="49" fontId="1" fillId="0" borderId="0" applyAlignment="1" pivotButton="0" quotePrefix="0" xfId="0">
      <alignment vertical="top" wrapText="1"/>
    </xf>
    <xf numFmtId="0" fontId="1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left" vertical="top" wrapText="1"/>
    </xf>
    <xf numFmtId="4" fontId="1" fillId="0" borderId="0" pivotButton="0" quotePrefix="0" xfId="0"/>
    <xf numFmtId="4" fontId="1" fillId="0" borderId="1" pivotButton="0" quotePrefix="0" xfId="0"/>
    <xf numFmtId="165" fontId="1" fillId="0" borderId="0" pivotButton="0" quotePrefix="0" xfId="0"/>
    <xf numFmtId="164" fontId="1" fillId="0" borderId="0" applyAlignment="1" pivotButton="0" quotePrefix="0" xfId="0">
      <alignment vertical="top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tabSelected="1" zoomScale="150" zoomScaleNormal="150" workbookViewId="0">
      <selection activeCell="D7" sqref="D7"/>
    </sheetView>
  </sheetViews>
  <sheetFormatPr baseColWidth="8" defaultColWidth="10.796875" defaultRowHeight="13.8"/>
  <cols>
    <col width="15" customWidth="1" style="14" min="1" max="1"/>
    <col width="11.19921875" bestFit="1" customWidth="1" style="9" min="2" max="2"/>
    <col width="10.796875" customWidth="1" style="4" min="3" max="3"/>
    <col width="10.796875" customWidth="1" style="3" min="4" max="4"/>
    <col width="17.69921875" customWidth="1" style="3" min="5" max="5"/>
    <col width="10.69921875" customWidth="1" style="3" min="6" max="6"/>
    <col width="7.796875" customWidth="1" style="19" min="7" max="7"/>
    <col width="10.796875" customWidth="1" style="3" min="8" max="16384"/>
  </cols>
  <sheetData>
    <row r="1" ht="60" customHeight="1">
      <c r="A1" s="14" t="inlineStr">
        <is>
          <t>First Baptist Church of Kingstowne
7313 Hayfield Road
Alexandria, VA 22315
703-971-7077</t>
        </is>
      </c>
      <c r="D1" s="2" t="inlineStr">
        <is>
          <t>Counted by</t>
        </is>
      </c>
      <c r="E1" s="11" t="inlineStr">
        <is>
          <t>James Bowling, Chris Rizzo, Chris Smith</t>
        </is>
      </c>
    </row>
    <row r="2">
      <c r="A2" s="18" t="inlineStr">
        <is>
          <t>Deposit Ticket</t>
        </is>
      </c>
      <c r="G2" s="4" t="n"/>
    </row>
    <row r="3" ht="15.6" customHeight="1">
      <c r="A3" s="3" t="inlineStr">
        <is>
          <t xml:space="preserve">Date: </t>
        </is>
      </c>
      <c r="B3" s="21">
        <f>TODAY()</f>
        <v/>
      </c>
      <c r="E3" s="14" t="inlineStr">
        <is>
          <t xml:space="preserve">Truist Routing Number: </t>
        </is>
      </c>
      <c r="F3" s="15" t="n">
        <v>55002707</v>
      </c>
    </row>
    <row r="4" ht="15.6" customHeight="1">
      <c r="A4" s="14" t="inlineStr">
        <is>
          <t>Total Deposit</t>
        </is>
      </c>
      <c r="B4" s="22" t="n">
        <v>10962</v>
      </c>
      <c r="E4" s="3" t="inlineStr">
        <is>
          <t>Bag Number</t>
        </is>
      </c>
      <c r="F4" t="inlineStr">
        <is>
          <t>F0443516</t>
        </is>
      </c>
      <c r="G4" s="4" t="n"/>
    </row>
    <row r="5" ht="15.6" customHeight="1">
      <c r="A5" s="14" t="inlineStr">
        <is>
          <t>Item Count</t>
        </is>
      </c>
      <c r="B5" t="n">
        <v>25</v>
      </c>
      <c r="E5" s="14" t="inlineStr">
        <is>
          <t xml:space="preserve">Account Number: </t>
        </is>
      </c>
      <c r="F5" s="15" t="n">
        <v>202331792</v>
      </c>
    </row>
    <row r="6">
      <c r="A6" s="16" t="inlineStr">
        <is>
          <t>Checks</t>
        </is>
      </c>
      <c r="E6" s="17" t="inlineStr">
        <is>
          <t>Currency</t>
        </is>
      </c>
    </row>
    <row r="7">
      <c r="A7" s="5" t="inlineStr">
        <is>
          <t>ABA Number</t>
        </is>
      </c>
      <c r="B7" s="6" t="inlineStr">
        <is>
          <t>Check Number</t>
        </is>
      </c>
      <c r="C7" s="7" t="inlineStr">
        <is>
          <t>Amount</t>
        </is>
      </c>
      <c r="E7" s="8" t="inlineStr">
        <is>
          <t>Denomination</t>
        </is>
      </c>
      <c r="F7" s="8" t="inlineStr">
        <is>
          <t>Count</t>
        </is>
      </c>
      <c r="G7" s="20" t="inlineStr">
        <is>
          <t>Total</t>
        </is>
      </c>
    </row>
    <row r="8">
      <c r="A8" t="inlineStr">
        <is>
          <t>68-7844/2560</t>
        </is>
      </c>
      <c r="B8" t="n">
        <v>9062</v>
      </c>
      <c r="C8" t="n">
        <v>110</v>
      </c>
      <c r="D8" t="inlineStr"/>
      <c r="E8" t="n">
        <v>1</v>
      </c>
      <c r="F8" t="n">
        <v>2</v>
      </c>
      <c r="G8" t="n">
        <v>2</v>
      </c>
    </row>
    <row r="9">
      <c r="A9" t="inlineStr">
        <is>
          <t>85-129/842</t>
        </is>
      </c>
      <c r="B9" t="n">
        <v>11918</v>
      </c>
      <c r="C9" t="n">
        <v>165</v>
      </c>
      <c r="D9" t="inlineStr"/>
      <c r="E9" t="n">
        <v>5</v>
      </c>
      <c r="F9" t="n">
        <v>0</v>
      </c>
      <c r="G9" t="n">
        <v>0</v>
      </c>
    </row>
    <row r="10">
      <c r="A10" t="inlineStr">
        <is>
          <t>68-251/514</t>
        </is>
      </c>
      <c r="B10" t="n">
        <v>7060</v>
      </c>
      <c r="C10" t="n">
        <v>100</v>
      </c>
      <c r="D10" t="inlineStr"/>
      <c r="E10" t="n">
        <v>10</v>
      </c>
      <c r="F10" t="n">
        <v>1</v>
      </c>
      <c r="G10" t="n">
        <v>10</v>
      </c>
    </row>
    <row r="11">
      <c r="A11" t="inlineStr">
        <is>
          <t>88-1658/1119</t>
        </is>
      </c>
      <c r="B11" t="n">
        <v>18069</v>
      </c>
      <c r="C11" t="n">
        <v>400</v>
      </c>
      <c r="D11" t="inlineStr"/>
      <c r="E11" t="n">
        <v>20</v>
      </c>
      <c r="F11" t="n">
        <v>17</v>
      </c>
      <c r="G11" t="n">
        <v>340</v>
      </c>
    </row>
    <row r="12">
      <c r="A12" t="inlineStr">
        <is>
          <t>56-382/412</t>
        </is>
      </c>
      <c r="B12" t="n">
        <v>63581767</v>
      </c>
      <c r="C12" t="n">
        <v>450</v>
      </c>
      <c r="D12" t="inlineStr"/>
      <c r="E12" t="n">
        <v>50</v>
      </c>
      <c r="F12" t="n">
        <v>0</v>
      </c>
      <c r="G12" t="n">
        <v>0</v>
      </c>
    </row>
    <row r="13">
      <c r="A13" t="inlineStr">
        <is>
          <t>7426/3140</t>
        </is>
      </c>
      <c r="B13" t="n">
        <v>997260</v>
      </c>
      <c r="C13" t="n">
        <v>495</v>
      </c>
      <c r="D13" t="inlineStr"/>
      <c r="E13" t="n">
        <v>100</v>
      </c>
      <c r="F13" t="n">
        <v>0</v>
      </c>
      <c r="G13" t="n">
        <v>0</v>
      </c>
    </row>
    <row r="14">
      <c r="A14" t="inlineStr">
        <is>
          <t>65-313/550</t>
        </is>
      </c>
      <c r="B14" t="n">
        <v>31056</v>
      </c>
      <c r="C14" t="n">
        <v>150</v>
      </c>
      <c r="D14" t="inlineStr"/>
      <c r="E14" t="inlineStr"/>
      <c r="F14" t="inlineStr">
        <is>
          <t>Cash total</t>
        </is>
      </c>
      <c r="G14" t="n">
        <v>352</v>
      </c>
    </row>
    <row r="15">
      <c r="A15" t="inlineStr">
        <is>
          <t>68-446/514</t>
        </is>
      </c>
      <c r="B15" t="n">
        <v>4252</v>
      </c>
      <c r="C15" t="n">
        <v>40</v>
      </c>
      <c r="D15" t="inlineStr"/>
    </row>
    <row r="16">
      <c r="A16" t="inlineStr">
        <is>
          <t>68-426/514</t>
        </is>
      </c>
      <c r="B16" t="n">
        <v>1064</v>
      </c>
      <c r="C16" t="n">
        <v>50</v>
      </c>
      <c r="D16" t="inlineStr"/>
    </row>
    <row r="17">
      <c r="A17" t="inlineStr">
        <is>
          <t>81-430/829</t>
        </is>
      </c>
      <c r="B17" t="n">
        <v>7407</v>
      </c>
      <c r="C17" t="n">
        <v>100</v>
      </c>
      <c r="D17" t="inlineStr"/>
    </row>
    <row r="18">
      <c r="A18" t="inlineStr">
        <is>
          <t>95-2443/1120</t>
        </is>
      </c>
      <c r="B18" t="n">
        <v>12848</v>
      </c>
      <c r="C18" t="n">
        <v>100</v>
      </c>
      <c r="D18" t="inlineStr"/>
    </row>
    <row r="19">
      <c r="A19" t="inlineStr">
        <is>
          <t>7-163/520</t>
        </is>
      </c>
      <c r="B19" t="n">
        <v>5099</v>
      </c>
      <c r="C19" t="n">
        <v>100</v>
      </c>
      <c r="D19" t="inlineStr"/>
    </row>
    <row r="20">
      <c r="A20" t="inlineStr">
        <is>
          <t>88-271/1131</t>
        </is>
      </c>
      <c r="B20" t="n">
        <v>2826</v>
      </c>
      <c r="C20" t="n">
        <v>300</v>
      </c>
      <c r="D20" t="inlineStr"/>
    </row>
    <row r="21">
      <c r="A21" t="inlineStr">
        <is>
          <t>68-444/560</t>
        </is>
      </c>
      <c r="B21" t="n">
        <v>17098</v>
      </c>
      <c r="C21" t="n">
        <v>200</v>
      </c>
      <c r="D21" t="inlineStr"/>
    </row>
    <row r="22">
      <c r="A22" t="inlineStr">
        <is>
          <t>FIX--124413480</t>
        </is>
      </c>
      <c r="B22" t="n">
        <v>22034781408</v>
      </c>
      <c r="C22" t="n">
        <v>500</v>
      </c>
      <c r="D22" t="inlineStr"/>
    </row>
    <row r="23">
      <c r="A23" t="inlineStr">
        <is>
          <t>FIX--124413480</t>
        </is>
      </c>
      <c r="B23" t="n">
        <v>22034781409</v>
      </c>
      <c r="C23" t="n">
        <v>500</v>
      </c>
      <c r="D23" t="inlineStr"/>
    </row>
    <row r="24">
      <c r="A24" t="inlineStr">
        <is>
          <t>54-8965/2114</t>
        </is>
      </c>
      <c r="B24" t="n">
        <v>2065</v>
      </c>
      <c r="C24" t="n">
        <v>350</v>
      </c>
      <c r="D24" t="inlineStr"/>
    </row>
    <row r="25">
      <c r="A25" t="inlineStr">
        <is>
          <t>85-543/653</t>
        </is>
      </c>
      <c r="B25" t="n">
        <v>5653</v>
      </c>
      <c r="C25" t="n">
        <v>100</v>
      </c>
      <c r="D25" t="inlineStr"/>
    </row>
    <row r="26">
      <c r="A26" t="inlineStr">
        <is>
          <t>7-163/520</t>
        </is>
      </c>
      <c r="B26" t="n">
        <v>9732</v>
      </c>
      <c r="C26" t="n">
        <v>5500</v>
      </c>
      <c r="D26" t="inlineStr"/>
    </row>
    <row r="27">
      <c r="A27" t="inlineStr">
        <is>
          <t>85-543/653</t>
        </is>
      </c>
      <c r="B27" t="n">
        <v>2842</v>
      </c>
      <c r="C27" t="n">
        <v>200</v>
      </c>
      <c r="D27" t="inlineStr"/>
    </row>
    <row r="28">
      <c r="A28" t="inlineStr">
        <is>
          <t>68-426/514</t>
        </is>
      </c>
      <c r="B28" t="n">
        <v>3033</v>
      </c>
      <c r="C28" t="n">
        <v>50</v>
      </c>
      <c r="D28" t="inlineStr"/>
    </row>
    <row r="29">
      <c r="A29" t="inlineStr">
        <is>
          <t>65-270/550</t>
        </is>
      </c>
      <c r="B29" t="n">
        <v>1821</v>
      </c>
      <c r="C29" t="n">
        <v>200</v>
      </c>
      <c r="D29" t="inlineStr"/>
    </row>
    <row r="30">
      <c r="A30" t="inlineStr">
        <is>
          <t>68-7497/2560</t>
        </is>
      </c>
      <c r="B30" t="n">
        <v>329</v>
      </c>
      <c r="C30" t="n">
        <v>150</v>
      </c>
      <c r="D30" t="inlineStr"/>
    </row>
    <row r="31">
      <c r="A31" t="inlineStr">
        <is>
          <t>68-106/560</t>
        </is>
      </c>
      <c r="B31" t="n">
        <v>614</v>
      </c>
      <c r="C31" t="n">
        <v>150</v>
      </c>
      <c r="D31" t="inlineStr"/>
    </row>
    <row r="32">
      <c r="A32" t="inlineStr">
        <is>
          <t>68-1/510</t>
        </is>
      </c>
      <c r="B32" t="n">
        <v>516</v>
      </c>
      <c r="C32" t="n">
        <v>150</v>
      </c>
      <c r="D32" t="inlineStr"/>
    </row>
    <row r="33">
      <c r="A33" t="inlineStr"/>
      <c r="B33" t="inlineStr">
        <is>
          <t>Check Total</t>
        </is>
      </c>
      <c r="C33" t="n">
        <v>10610</v>
      </c>
      <c r="D33" t="inlineStr"/>
    </row>
  </sheetData>
  <mergeCells count="4">
    <mergeCell ref="A1:C1"/>
    <mergeCell ref="A2:B2"/>
    <mergeCell ref="E6:G6"/>
    <mergeCell ref="A6:C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James Bowling</dc:creator>
  <dcterms:created xsi:type="dcterms:W3CDTF">2023-07-07T18:56:17Z</dcterms:created>
  <dcterms:modified xsi:type="dcterms:W3CDTF">2023-11-10T18:37:36Z</dcterms:modified>
  <cp:lastModifiedBy>Chris Smith</cp:lastModifiedBy>
  <cp:lastPrinted>2023-07-27T17:14:08Z</cp:lastPrinted>
</cp:coreProperties>
</file>