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ouglassmith/Desktop/web/projects/porj/"/>
    </mc:Choice>
  </mc:AlternateContent>
  <bookViews>
    <workbookView xWindow="15480" yWindow="440" windowWidth="12240" windowHeight="19040" tabRatio="500"/>
  </bookViews>
  <sheets>
    <sheet name="Data" sheetId="1" r:id="rId1"/>
    <sheet name="Sheet1" sheetId="7" r:id="rId2"/>
    <sheet name="About" sheetId="2" r:id="rId3"/>
    <sheet name="Footnotes" sheetId="3" r:id="rId4"/>
    <sheet name="Settings" sheetId="4" r:id="rId5"/>
    <sheet name="Download" sheetId="5" r:id="rId6"/>
    <sheet name="v" sheetId="6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<sst xmlns="http://schemas.openxmlformats.org/spreadsheetml/2006/main" count="230" uniqueCount="229">
  <si>
    <t>Country</t>
  </si>
  <si>
    <t>War, age-adjusted mortality due to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</si>
  <si>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</si>
  <si>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</si>
  <si>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</si>
  <si>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</si>
  <si>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</si>
  <si>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</si>
  <si>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</si>
  <si>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</si>
  <si>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</si>
  <si>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</si>
  <si>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</si>
  <si>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</si>
  <si>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</si>
  <si>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</si>
  <si>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</si>
  <si>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</si>
  <si>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</si>
  <si>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</si>
  <si>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</si>
  <si>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</si>
  <si>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</si>
  <si>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</si>
  <si>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</si>
  <si>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</si>
  <si>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</si>
  <si>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</si>
  <si>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</si>
  <si>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</si>
  <si>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</si>
  <si>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</si>
  <si>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</si>
  <si>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</si>
  <si>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</si>
  <si>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</si>
  <si>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Definition and explanations</t>
  </si>
  <si>
    <t>Chile</t>
  </si>
  <si>
    <t>China</t>
  </si>
  <si>
    <t>Colombia</t>
  </si>
  <si>
    <t>Comoros</t>
  </si>
  <si>
    <t>Congo, Rep.</t>
  </si>
  <si>
    <t>Cook Is</t>
  </si>
  <si>
    <t>Costa Rica</t>
  </si>
  <si>
    <t>Croatia</t>
  </si>
  <si>
    <t>Cuba</t>
  </si>
  <si>
    <t>Cyprus</t>
  </si>
  <si>
    <t>Czech Rep.</t>
  </si>
  <si>
    <t>Cote d'Ivoire</t>
  </si>
  <si>
    <t>Korea, Dem.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</si>
  <si>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</si>
  <si>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</si>
  <si>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</si>
  <si>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</si>
  <si>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</si>
  <si>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</si>
  <si>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</si>
  <si>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</si>
  <si>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</si>
  <si>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</si>
  <si>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Year(s)</t>
  </si>
  <si>
    <t>Estonia</t>
  </si>
  <si>
    <t>Footnote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</si>
  <si>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</si>
  <si>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</si>
  <si>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</si>
  <si>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</si>
  <si>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</si>
  <si>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</si>
  <si>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</si>
  <si>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</si>
  <si>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</si>
  <si>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</si>
  <si>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</si>
  <si>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Indicator name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</si>
  <si>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</si>
  <si>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</si>
  <si>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</si>
  <si>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</si>
  <si>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</si>
  <si>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</si>
  <si>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</si>
  <si>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</si>
  <si>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</si>
  <si>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</si>
  <si>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</si>
  <si>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Footnotes not available yet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</si>
  <si>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</si>
  <si>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</si>
  <si>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</si>
  <si>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</si>
  <si>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</si>
  <si>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</si>
  <si>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</si>
  <si>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</si>
  <si>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</si>
  <si>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</si>
  <si>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</si>
  <si>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</si>
  <si>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</si>
  <si>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</si>
  <si>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</si>
  <si>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</si>
  <si>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Wars, age adjusted mortality per 100 000 standard population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</si>
  <si>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</si>
  <si>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</si>
  <si>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</si>
  <si>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</si>
  <si>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</si>
  <si>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</si>
  <si>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</si>
  <si>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</si>
  <si>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</si>
  <si>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</si>
  <si>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</si>
  <si>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</si>
  <si>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</si>
  <si>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</si>
  <si>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</si>
  <si>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Monaco</t>
  </si>
  <si>
    <t>Mongolia</t>
  </si>
  <si>
    <t>Morocco</t>
  </si>
  <si>
    <t>Mozambique</t>
  </si>
  <si>
    <t>Definition of indicator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</si>
  <si>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</si>
  <si>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</si>
  <si>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</si>
  <si>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</si>
  <si>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</si>
  <si>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</si>
  <si>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</si>
  <si>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</si>
  <si>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</si>
  <si>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</si>
  <si>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</si>
  <si>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</si>
  <si>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</si>
  <si>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</si>
  <si>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</si>
  <si>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Unit of measurement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</si>
  <si>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</si>
  <si>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</si>
  <si>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</si>
  <si>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</si>
  <si>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</si>
  <si>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</si>
  <si>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</si>
  <si>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</si>
  <si>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</si>
  <si>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</si>
  <si>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</si>
  <si>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</si>
  <si>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</si>
  <si>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</si>
  <si>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</si>
  <si>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</si>
  <si>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</si>
  <si>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</si>
  <si>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</si>
  <si>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</si>
  <si>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</si>
  <si>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</si>
  <si>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</si>
  <si>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Data source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</si>
  <si>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</si>
  <si>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</si>
  <si>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</si>
  <si>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</si>
  <si>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</si>
  <si>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</si>
  <si>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</si>
  <si>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</si>
  <si>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</si>
  <si>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</si>
  <si>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</si>
  <si>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</si>
  <si>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</si>
  <si>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Source organization(s)</t>
  </si>
  <si>
    <t>Syria</t>
  </si>
  <si>
    <t>Tajikistan</t>
  </si>
  <si>
    <t>Thailand</t>
  </si>
  <si>
    <t>Macedonia, FYR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</si>
  <si>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</si>
  <si>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</si>
  <si>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</si>
  <si>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</si>
  <si>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</si>
  <si>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</si>
  <si>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</si>
  <si>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WHO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</si>
  <si>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</si>
  <si>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</si>
  <si>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</si>
  <si>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</si>
  <si>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</si>
  <si>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</si>
  <si>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</si>
  <si>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</si>
  <si>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</si>
  <si>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</si>
  <si>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</si>
  <si>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Global Burden of Disease 2002 and 2004</t>
  </si>
  <si>
    <t>Vietnam</t>
  </si>
  <si>
    <t>Yemen, Rep.</t>
  </si>
  <si>
    <t>Zambia</t>
  </si>
  <si>
    <t>Zimbabwe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</si>
  <si>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</si>
  <si>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</si>
  <si>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</si>
  <si>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</si>
  <si>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</si>
  <si>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Klara Johansson</t>
  </si>
  <si>
    <t>[Add other fields as required]</t>
  </si>
  <si>
    <t>Indicator-settings in the graph</t>
  </si>
  <si>
    <t>Download</t>
  </si>
  <si>
    <t>Dowload this indicator including the data</t>
  </si>
  <si>
    <t>As XLS (Excel-file)</t>
  </si>
  <si>
    <t>Source name</t>
  </si>
  <si>
    <t>VERSION</t>
  </si>
  <si>
    <t>Required! Text that will be shown next to the axis in the graph (preferably the same as in  the "Source organization(s)" field in the About-Sheet).</t>
  </si>
  <si>
    <t>As CSV (comma separeted file)</t>
  </si>
  <si>
    <t>Source link</t>
  </si>
  <si>
    <t>http://spreadsheets.google.com/pub?key=0AgogXXPMARyldElMWEl4RFVTemlMbzJqRU50ZDJ3SHc&amp;gid=1</t>
  </si>
  <si>
    <t>As PDF</t>
  </si>
  <si>
    <t>INDICATOR_V2_EN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</si>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</sst>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b/>
      <sz val="10"/>
      <color rgb="FF010000"/>
      <name val="Arial"/>
      <family val="2"/>
    </font>
    <font>
      <b/>
      <sz val="10"/>
      <color rgb="FF000000"/>
      <name val="Arial"/>
      <family val="2"/>
    </font>
    <font>
      <b/>
      <i/>
      <u/>
      <sz val="10"/>
      <color rgb="FF0000FF"/>
      <name val="Arial"/>
      <family val="2"/>
    </font>
    <font>
      <i/>
      <sz val="10"/>
      <color rgb="FF010000"/>
      <name val="Arial"/>
      <family val="2"/>
    </font>
    <font>
      <u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4" fillId="2" borderId="1" xfId="0" applyFont="1" applyFill="1" applyBorder="1" applyAlignment="1">
      <alignment horizontal="left"/>
    </xf>
    <xf numFmtId="0" fontId="3" fillId="0" borderId="4" xfId="0" applyFont="1" applyBorder="1" applyAlignment="1">
      <alignment wrapText="1"/>
    </xf>
    <xf numFmtId="0" fontId="4" fillId="2" borderId="1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wrapText="1"/>
    </xf>
    <xf numFmtId="0" fontId="4" fillId="2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14" fontId="1" fillId="3" borderId="1" xfId="0" applyNumberFormat="1" applyFont="1" applyFill="1" applyBorder="1" applyAlignment="1">
      <alignment horizontal="right"/>
    </xf>
    <xf numFmtId="0" fontId="5" fillId="2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4" fillId="3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4" fillId="2" borderId="3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horizontal="left" wrapText="1"/>
    </xf>
    <xf numFmtId="0" fontId="3" fillId="0" borderId="7" xfId="0" applyFont="1" applyBorder="1" applyAlignment="1">
      <alignment wrapText="1"/>
    </xf>
    <xf numFmtId="0" fontId="5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0AgogXXPMARyldElMWEl4RFVTemlMbzJqRU50ZDJ3SHc&amp;g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tabSelected="1" topLeftCell="A165" zoomScale="188" workbookViewId="0">
      <selection activeCell="A38" sqref="A38:XFD38"/>
    </sheetView>
  </sheetViews>
  <sheetFormatPr baseColWidth="10" defaultColWidth="14.5" defaultRowHeight="12.75" customHeight="1" x14ac:dyDescent="0.15"/>
  <cols>
    <col min="1" max="1" width="51.1640625" customWidth="1"/>
    <col min="2" max="2" width="10.1640625" hidden="1" customWidth="1"/>
    <col min="3" max="6" width="10.1640625" customWidth="1"/>
  </cols>
  <sheetData>
    <row r="1" spans="1:3" ht="12.75" customHeight="1" x14ac:dyDescent="0.15">
      <c r="A1" s="2" t="s">
        <v>1</v>
      </c>
      <c r="B1" s="3">
        <v>2002</v>
      </c>
      <c r="C1" s="3">
        <v>2004</v>
      </c>
    </row>
    <row r="2" spans="1:3" ht="12.75" customHeight="1" x14ac:dyDescent="0.15">
      <c r="A2" s="2" t="s">
        <v>2</v>
      </c>
      <c r="B2" s="3">
        <v>36.08399</v>
      </c>
      <c r="C2" s="3">
        <v>9.4510278701782209</v>
      </c>
    </row>
    <row r="3" spans="1:3" ht="12.75" customHeight="1" x14ac:dyDescent="0.15">
      <c r="A3" s="2" t="s">
        <v>3</v>
      </c>
      <c r="B3" s="3">
        <v>0.12890840000000001</v>
      </c>
      <c r="C3" s="3">
        <v>0.13035376369953</v>
      </c>
    </row>
    <row r="4" spans="1:3" ht="12.75" customHeight="1" x14ac:dyDescent="0.15">
      <c r="A4" s="2" t="s">
        <v>4</v>
      </c>
      <c r="B4" s="3">
        <v>18.314119999999999</v>
      </c>
      <c r="C4" s="3">
        <v>3.40727734565735</v>
      </c>
    </row>
    <row r="5" spans="1:3" ht="12.75" customHeight="1" x14ac:dyDescent="0.15">
      <c r="A5" s="2" t="s">
        <v>5</v>
      </c>
      <c r="B5" s="3">
        <v>0</v>
      </c>
      <c r="C5" s="3">
        <v>0</v>
      </c>
    </row>
    <row r="6" spans="1:3" ht="12.75" customHeight="1" x14ac:dyDescent="0.15">
      <c r="A6" s="2" t="s">
        <v>6</v>
      </c>
      <c r="B6" s="3">
        <v>18.964559999999999</v>
      </c>
      <c r="C6" s="3">
        <v>2.5979309082031201</v>
      </c>
    </row>
    <row r="7" spans="1:3" ht="12.75" customHeight="1" x14ac:dyDescent="0.15">
      <c r="A7" s="2" t="s">
        <v>7</v>
      </c>
      <c r="B7" s="3">
        <v>0</v>
      </c>
      <c r="C7" s="3">
        <v>0</v>
      </c>
    </row>
    <row r="8" spans="1:3" ht="12.75" customHeight="1" x14ac:dyDescent="0.15">
      <c r="A8" s="2" t="s">
        <v>8</v>
      </c>
      <c r="B8" s="3">
        <v>0</v>
      </c>
      <c r="C8" s="3">
        <v>0</v>
      </c>
    </row>
    <row r="9" spans="1:3" ht="12.75" customHeight="1" x14ac:dyDescent="0.15">
      <c r="A9" s="2" t="s">
        <v>9</v>
      </c>
      <c r="B9" s="3">
        <v>0.1702969</v>
      </c>
      <c r="C9" s="3">
        <v>0</v>
      </c>
    </row>
    <row r="10" spans="1:3" ht="12.75" customHeight="1" x14ac:dyDescent="0.15">
      <c r="A10" s="2" t="s">
        <v>10</v>
      </c>
      <c r="B10" s="3">
        <v>0</v>
      </c>
      <c r="C10" s="3">
        <v>0</v>
      </c>
    </row>
    <row r="11" spans="1:3" ht="12.75" customHeight="1" x14ac:dyDescent="0.15">
      <c r="A11" s="2" t="s">
        <v>11</v>
      </c>
      <c r="B11" s="3">
        <v>0</v>
      </c>
      <c r="C11" s="3">
        <v>0</v>
      </c>
    </row>
    <row r="12" spans="1:3" ht="12.75" customHeight="1" x14ac:dyDescent="0.15">
      <c r="A12" s="2" t="s">
        <v>12</v>
      </c>
      <c r="B12" s="3">
        <v>8.1991400000000006E-2</v>
      </c>
      <c r="C12" s="3">
        <v>7.2601914405823004E-2</v>
      </c>
    </row>
    <row r="13" spans="1:3" ht="12.75" customHeight="1" x14ac:dyDescent="0.15">
      <c r="A13" s="2" t="s">
        <v>13</v>
      </c>
      <c r="B13" s="3">
        <v>0</v>
      </c>
      <c r="C13" s="3">
        <v>0</v>
      </c>
    </row>
    <row r="14" spans="1:3" ht="12.75" customHeight="1" x14ac:dyDescent="0.15">
      <c r="A14" s="2" t="s">
        <v>14</v>
      </c>
      <c r="B14" s="3">
        <v>0</v>
      </c>
      <c r="C14" s="3">
        <v>0</v>
      </c>
    </row>
    <row r="15" spans="1:3" ht="12.75" customHeight="1" x14ac:dyDescent="0.15">
      <c r="A15" s="2" t="s">
        <v>15</v>
      </c>
      <c r="B15" s="3">
        <v>0.180369</v>
      </c>
      <c r="C15" s="3">
        <v>0.16512851417065</v>
      </c>
    </row>
    <row r="16" spans="1:3" ht="12.75" customHeight="1" x14ac:dyDescent="0.15">
      <c r="A16" s="2" t="s">
        <v>16</v>
      </c>
      <c r="B16" s="3">
        <v>0</v>
      </c>
      <c r="C16" s="3">
        <v>0</v>
      </c>
    </row>
    <row r="17" spans="1:3" ht="12.75" customHeight="1" x14ac:dyDescent="0.15">
      <c r="A17" s="2" t="s">
        <v>17</v>
      </c>
      <c r="B17" s="3">
        <v>0</v>
      </c>
      <c r="C17" s="3">
        <v>0</v>
      </c>
    </row>
    <row r="18" spans="1:3" ht="12.75" customHeight="1" x14ac:dyDescent="0.15">
      <c r="A18" s="2" t="s">
        <v>18</v>
      </c>
      <c r="B18" s="3">
        <v>0</v>
      </c>
      <c r="C18" s="3">
        <v>0</v>
      </c>
    </row>
    <row r="19" spans="1:3" ht="12.75" customHeight="1" x14ac:dyDescent="0.15">
      <c r="A19" s="2" t="s">
        <v>19</v>
      </c>
      <c r="B19" s="3">
        <v>0</v>
      </c>
      <c r="C19" s="3">
        <v>0</v>
      </c>
    </row>
    <row r="20" spans="1:3" ht="12.75" customHeight="1" x14ac:dyDescent="0.15">
      <c r="A20" s="2" t="s">
        <v>20</v>
      </c>
      <c r="B20" s="3">
        <v>0</v>
      </c>
      <c r="C20" s="3">
        <v>0</v>
      </c>
    </row>
    <row r="21" spans="1:3" ht="12.75" customHeight="1" x14ac:dyDescent="0.15">
      <c r="A21" s="2" t="s">
        <v>21</v>
      </c>
      <c r="B21" s="3">
        <v>0</v>
      </c>
      <c r="C21" s="3">
        <v>0</v>
      </c>
    </row>
    <row r="22" spans="1:3" ht="12.75" customHeight="1" x14ac:dyDescent="0.15">
      <c r="A22" s="2" t="s">
        <v>22</v>
      </c>
      <c r="B22" s="3">
        <v>0</v>
      </c>
      <c r="C22" s="3">
        <v>0</v>
      </c>
    </row>
    <row r="23" spans="1:3" ht="12.75" customHeight="1" x14ac:dyDescent="0.15">
      <c r="A23" s="2" t="s">
        <v>23</v>
      </c>
      <c r="B23" s="3">
        <v>1.0959220000000001</v>
      </c>
      <c r="C23" s="3">
        <v>1.21055018901825</v>
      </c>
    </row>
    <row r="24" spans="1:3" ht="12.75" customHeight="1" x14ac:dyDescent="0.15">
      <c r="A24" s="2" t="s">
        <v>24</v>
      </c>
      <c r="B24" s="3">
        <v>0</v>
      </c>
      <c r="C24" s="3">
        <v>0</v>
      </c>
    </row>
    <row r="25" spans="1:3" ht="12.75" customHeight="1" x14ac:dyDescent="0.15">
      <c r="A25" s="2" t="s">
        <v>25</v>
      </c>
      <c r="B25" s="3">
        <v>0</v>
      </c>
      <c r="C25" s="3">
        <v>0</v>
      </c>
    </row>
    <row r="26" spans="1:3" ht="12.75" customHeight="1" x14ac:dyDescent="0.15">
      <c r="A26" s="2" t="s">
        <v>26</v>
      </c>
      <c r="B26" s="3">
        <v>0</v>
      </c>
      <c r="C26" s="3">
        <v>0</v>
      </c>
    </row>
    <row r="27" spans="1:3" ht="12.75" customHeight="1" x14ac:dyDescent="0.15">
      <c r="A27" s="2" t="s">
        <v>27</v>
      </c>
      <c r="B27" s="3">
        <v>0</v>
      </c>
      <c r="C27" s="3">
        <v>2.8590215370058999E-2</v>
      </c>
    </row>
    <row r="28" spans="1:3" ht="12.75" customHeight="1" x14ac:dyDescent="0.15">
      <c r="A28" s="2" t="s">
        <v>28</v>
      </c>
      <c r="B28" s="3">
        <v>0</v>
      </c>
      <c r="C28" s="3">
        <v>0</v>
      </c>
    </row>
    <row r="29" spans="1:3" ht="12.75" customHeight="1" x14ac:dyDescent="0.15">
      <c r="A29" s="2" t="s">
        <v>29</v>
      </c>
      <c r="B29" s="3">
        <v>193.6438</v>
      </c>
      <c r="C29" s="3">
        <v>39.061893463134801</v>
      </c>
    </row>
    <row r="30" spans="1:3" ht="12.75" customHeight="1" x14ac:dyDescent="0.15">
      <c r="A30" s="2" t="s">
        <v>30</v>
      </c>
      <c r="B30" s="3">
        <v>1.6051800000000001</v>
      </c>
      <c r="C30" s="3">
        <v>1.12731349468231</v>
      </c>
    </row>
    <row r="31" spans="1:3" ht="12.75" customHeight="1" x14ac:dyDescent="0.15">
      <c r="A31" s="2" t="s">
        <v>31</v>
      </c>
      <c r="B31" s="3">
        <v>0</v>
      </c>
      <c r="C31" s="3">
        <v>0</v>
      </c>
    </row>
    <row r="32" spans="1:3" ht="12.75" customHeight="1" x14ac:dyDescent="0.15">
      <c r="A32" s="2" t="s">
        <v>32</v>
      </c>
      <c r="B32" s="3">
        <v>1.2979600000000001E-2</v>
      </c>
      <c r="C32" s="3">
        <v>3.5046557895839999E-3</v>
      </c>
    </row>
    <row r="33" spans="1:3" ht="12.75" customHeight="1" x14ac:dyDescent="0.15">
      <c r="A33" s="2" t="s">
        <v>33</v>
      </c>
      <c r="B33" s="3">
        <v>0</v>
      </c>
      <c r="C33" s="3">
        <v>0</v>
      </c>
    </row>
    <row r="34" spans="1:3" ht="12.75" customHeight="1" x14ac:dyDescent="0.15">
      <c r="A34" s="2" t="s">
        <v>34</v>
      </c>
      <c r="B34" s="3">
        <v>16.380179999999999</v>
      </c>
      <c r="C34" s="3">
        <v>29.853570938110401</v>
      </c>
    </row>
    <row r="35" spans="1:3" ht="12.75" customHeight="1" x14ac:dyDescent="0.15">
      <c r="A35" s="2" t="s">
        <v>35</v>
      </c>
      <c r="B35" s="3">
        <v>2.0327350000000002</v>
      </c>
      <c r="C35" s="3">
        <v>2.22747778892517</v>
      </c>
    </row>
    <row r="36" spans="1:3" ht="12.75" customHeight="1" x14ac:dyDescent="0.15">
      <c r="A36" s="2" t="s">
        <v>37</v>
      </c>
      <c r="B36" s="3">
        <v>0</v>
      </c>
      <c r="C36" s="3">
        <v>0</v>
      </c>
    </row>
    <row r="37" spans="1:3" ht="12.75" customHeight="1" x14ac:dyDescent="0.15">
      <c r="A37" s="2" t="s">
        <v>38</v>
      </c>
      <c r="B37" s="3">
        <v>0</v>
      </c>
      <c r="C37" s="3">
        <v>0</v>
      </c>
    </row>
    <row r="38" spans="1:3" ht="12.75" customHeight="1" x14ac:dyDescent="0.15">
      <c r="A38" s="2" t="s">
        <v>39</v>
      </c>
      <c r="B38" s="3">
        <v>20.33492</v>
      </c>
      <c r="C38" s="3">
        <v>19.988246917724599</v>
      </c>
    </row>
    <row r="39" spans="1:3" ht="12.75" customHeight="1" x14ac:dyDescent="0.15">
      <c r="A39" s="2" t="s">
        <v>40</v>
      </c>
      <c r="B39" s="3">
        <v>0</v>
      </c>
      <c r="C39" s="3">
        <v>0</v>
      </c>
    </row>
    <row r="40" spans="1:3" ht="12.75" customHeight="1" x14ac:dyDescent="0.15">
      <c r="A40" s="2" t="s">
        <v>41</v>
      </c>
      <c r="B40" s="3">
        <v>52.598100000000002</v>
      </c>
      <c r="C40" s="3">
        <v>0</v>
      </c>
    </row>
    <row r="41" spans="1:3" ht="12.75" customHeight="1" x14ac:dyDescent="0.15">
      <c r="A41" s="2" t="s">
        <v>42</v>
      </c>
      <c r="B41" s="3">
        <v>0</v>
      </c>
      <c r="C41" s="3">
        <v>0</v>
      </c>
    </row>
    <row r="42" spans="1:3" ht="12.75" customHeight="1" x14ac:dyDescent="0.15">
      <c r="A42" s="2" t="s">
        <v>43</v>
      </c>
      <c r="B42" s="3">
        <v>0</v>
      </c>
      <c r="C42" s="3">
        <v>0</v>
      </c>
    </row>
    <row r="43" spans="1:3" ht="12.75" customHeight="1" x14ac:dyDescent="0.15">
      <c r="A43" s="2" t="s">
        <v>44</v>
      </c>
      <c r="B43" s="3">
        <v>0.20410059999999999</v>
      </c>
      <c r="C43" s="3">
        <v>0.20587794482707999</v>
      </c>
    </row>
    <row r="44" spans="1:3" ht="12.75" customHeight="1" x14ac:dyDescent="0.15">
      <c r="A44" s="2" t="s">
        <v>45</v>
      </c>
      <c r="B44" s="3">
        <v>0</v>
      </c>
      <c r="C44" s="3">
        <v>0</v>
      </c>
    </row>
    <row r="45" spans="1:3" ht="12.75" customHeight="1" x14ac:dyDescent="0.15">
      <c r="A45" s="2" t="s">
        <v>46</v>
      </c>
      <c r="B45" s="3">
        <v>0</v>
      </c>
      <c r="C45" s="3">
        <v>0</v>
      </c>
    </row>
    <row r="46" spans="1:3" ht="12.75" customHeight="1" x14ac:dyDescent="0.15">
      <c r="A46" s="2" t="s">
        <v>47</v>
      </c>
      <c r="B46" s="3">
        <v>0</v>
      </c>
      <c r="C46" s="3">
        <v>0</v>
      </c>
    </row>
    <row r="47" spans="1:3" ht="12.75" customHeight="1" x14ac:dyDescent="0.15">
      <c r="A47" s="2" t="s">
        <v>48</v>
      </c>
      <c r="B47" s="3">
        <v>32.252609999999997</v>
      </c>
      <c r="C47" s="3">
        <v>24.188308715820298</v>
      </c>
    </row>
    <row r="48" spans="1:3" ht="12.75" customHeight="1" x14ac:dyDescent="0.15">
      <c r="A48" s="2" t="s">
        <v>49</v>
      </c>
      <c r="B48" s="3">
        <v>0</v>
      </c>
      <c r="C48" s="3">
        <v>0</v>
      </c>
    </row>
    <row r="49" spans="1:3" ht="12.75" customHeight="1" x14ac:dyDescent="0.15">
      <c r="A49" s="2" t="s">
        <v>50</v>
      </c>
      <c r="B49" s="3">
        <v>130.2004</v>
      </c>
      <c r="C49" s="3">
        <v>41.541919708252003</v>
      </c>
    </row>
    <row r="50" spans="1:3" ht="12.75" customHeight="1" x14ac:dyDescent="0.15">
      <c r="A50" s="2" t="s">
        <v>51</v>
      </c>
      <c r="B50" s="3">
        <v>0</v>
      </c>
      <c r="C50" s="3">
        <v>2.3368980735540001E-2</v>
      </c>
    </row>
    <row r="51" spans="1:3" ht="12.75" customHeight="1" x14ac:dyDescent="0.15">
      <c r="A51" s="2" t="s">
        <v>52</v>
      </c>
      <c r="B51" s="3">
        <v>0.20243230000000001</v>
      </c>
      <c r="C51" s="3">
        <v>0.16745162010192999</v>
      </c>
    </row>
    <row r="52" spans="1:3" ht="12.75" customHeight="1" x14ac:dyDescent="0.15">
      <c r="A52" s="2" t="s">
        <v>53</v>
      </c>
      <c r="B52" s="3">
        <v>0</v>
      </c>
      <c r="C52" s="3">
        <v>0</v>
      </c>
    </row>
    <row r="53" spans="1:3" ht="12.75" customHeight="1" x14ac:dyDescent="0.15">
      <c r="A53" s="2" t="s">
        <v>54</v>
      </c>
      <c r="B53" s="3">
        <v>0</v>
      </c>
      <c r="C53" s="3">
        <v>0</v>
      </c>
    </row>
    <row r="54" spans="1:3" ht="12.75" customHeight="1" x14ac:dyDescent="0.15">
      <c r="A54" s="2" t="s">
        <v>55</v>
      </c>
      <c r="B54" s="3">
        <v>2.4766699999999999E-2</v>
      </c>
      <c r="C54" s="3">
        <v>2.4720840156077999E-2</v>
      </c>
    </row>
    <row r="55" spans="1:3" ht="12.75" customHeight="1" x14ac:dyDescent="0.15">
      <c r="A55" s="2" t="s">
        <v>56</v>
      </c>
      <c r="B55" s="3">
        <v>8.1963000000000001E-3</v>
      </c>
      <c r="C55" s="3">
        <v>0</v>
      </c>
    </row>
    <row r="56" spans="1:3" ht="12.75" customHeight="1" x14ac:dyDescent="0.15">
      <c r="A56" s="2" t="s">
        <v>57</v>
      </c>
      <c r="B56" s="3">
        <v>0.22692499999999999</v>
      </c>
      <c r="C56" s="3">
        <v>0.22334975004196</v>
      </c>
    </row>
    <row r="57" spans="1:3" ht="12.75" customHeight="1" x14ac:dyDescent="0.15">
      <c r="A57" s="2" t="s">
        <v>58</v>
      </c>
      <c r="B57" s="3">
        <v>0</v>
      </c>
      <c r="C57" s="3">
        <v>0</v>
      </c>
    </row>
    <row r="58" spans="1:3" ht="12.75" customHeight="1" x14ac:dyDescent="0.15">
      <c r="A58" s="2" t="s">
        <v>59</v>
      </c>
      <c r="B58" s="3">
        <v>2.305682</v>
      </c>
      <c r="C58" s="3">
        <v>1.64931857585907</v>
      </c>
    </row>
    <row r="59" spans="1:3" ht="12.75" customHeight="1" x14ac:dyDescent="0.15">
      <c r="A59" s="2" t="s">
        <v>61</v>
      </c>
      <c r="B59" s="3">
        <v>0.22739129999999999</v>
      </c>
      <c r="C59" s="3">
        <v>0.2217074483633</v>
      </c>
    </row>
    <row r="60" spans="1:3" ht="12.75" customHeight="1" x14ac:dyDescent="0.15">
      <c r="A60" s="2" t="s">
        <v>63</v>
      </c>
      <c r="B60" s="3">
        <v>0.59055279999999999</v>
      </c>
      <c r="C60" s="3">
        <v>0.52881813049315995</v>
      </c>
    </row>
    <row r="61" spans="1:3" ht="12.75" customHeight="1" x14ac:dyDescent="0.15">
      <c r="A61" s="2" t="s">
        <v>64</v>
      </c>
      <c r="B61" s="3">
        <v>0</v>
      </c>
      <c r="C61" s="3">
        <v>0</v>
      </c>
    </row>
    <row r="62" spans="1:3" ht="12.75" customHeight="1" x14ac:dyDescent="0.15">
      <c r="A62" s="2" t="s">
        <v>65</v>
      </c>
      <c r="B62" s="3">
        <v>0</v>
      </c>
      <c r="C62" s="3">
        <v>0</v>
      </c>
    </row>
    <row r="63" spans="1:3" ht="13" x14ac:dyDescent="0.15">
      <c r="A63" s="2" t="s">
        <v>66</v>
      </c>
      <c r="B63" s="3">
        <v>0</v>
      </c>
      <c r="C63" s="3">
        <v>1.2982169864699999E-3</v>
      </c>
    </row>
    <row r="64" spans="1:3" ht="13" x14ac:dyDescent="0.15">
      <c r="A64" s="2" t="s">
        <v>67</v>
      </c>
      <c r="B64" s="3">
        <v>0</v>
      </c>
      <c r="C64" s="3">
        <v>0</v>
      </c>
    </row>
    <row r="65" spans="1:3" ht="13" x14ac:dyDescent="0.15">
      <c r="A65" s="2" t="s">
        <v>68</v>
      </c>
      <c r="B65" s="3">
        <v>0</v>
      </c>
      <c r="C65" s="3">
        <v>0</v>
      </c>
    </row>
    <row r="66" spans="1:3" ht="13" x14ac:dyDescent="0.15">
      <c r="A66" s="2" t="s">
        <v>69</v>
      </c>
      <c r="B66" s="3">
        <v>0.89886480000000002</v>
      </c>
      <c r="C66" s="3">
        <v>1.00178587436676</v>
      </c>
    </row>
    <row r="67" spans="1:3" ht="13" x14ac:dyDescent="0.15">
      <c r="A67" s="2" t="s">
        <v>70</v>
      </c>
      <c r="B67" s="3">
        <v>0</v>
      </c>
      <c r="C67" s="3">
        <v>4.3330597691200001E-4</v>
      </c>
    </row>
    <row r="68" spans="1:3" ht="13" x14ac:dyDescent="0.15">
      <c r="A68" s="2" t="s">
        <v>71</v>
      </c>
      <c r="B68" s="3">
        <v>0</v>
      </c>
      <c r="C68" s="3">
        <v>0</v>
      </c>
    </row>
    <row r="69" spans="1:3" ht="13" x14ac:dyDescent="0.15">
      <c r="A69" s="2" t="s">
        <v>72</v>
      </c>
      <c r="B69" s="3">
        <v>5.58069E-2</v>
      </c>
      <c r="C69" s="3">
        <v>0</v>
      </c>
    </row>
    <row r="70" spans="1:3" ht="13" x14ac:dyDescent="0.15">
      <c r="A70" s="2" t="s">
        <v>73</v>
      </c>
      <c r="B70" s="3">
        <v>0</v>
      </c>
      <c r="C70" s="3">
        <v>0</v>
      </c>
    </row>
    <row r="71" spans="1:3" ht="13" x14ac:dyDescent="0.15">
      <c r="A71" s="2" t="s">
        <v>75</v>
      </c>
      <c r="B71" s="3">
        <v>0</v>
      </c>
      <c r="C71" s="3">
        <v>0</v>
      </c>
    </row>
    <row r="72" spans="1:3" ht="13" x14ac:dyDescent="0.15">
      <c r="A72" s="2" t="s">
        <v>76</v>
      </c>
      <c r="B72" s="3">
        <v>16.491579999999999</v>
      </c>
      <c r="C72" s="3">
        <v>0</v>
      </c>
    </row>
    <row r="73" spans="1:3" ht="13" x14ac:dyDescent="0.15">
      <c r="A73" s="2" t="s">
        <v>77</v>
      </c>
      <c r="B73" s="3">
        <v>0.5955918</v>
      </c>
      <c r="C73" s="3">
        <v>0</v>
      </c>
    </row>
    <row r="74" spans="1:3" ht="13" x14ac:dyDescent="0.15">
      <c r="A74" s="2" t="s">
        <v>78</v>
      </c>
      <c r="B74" s="3">
        <v>0</v>
      </c>
      <c r="C74" s="3">
        <v>0</v>
      </c>
    </row>
    <row r="75" spans="1:3" ht="13" x14ac:dyDescent="0.15">
      <c r="A75" s="2" t="s">
        <v>79</v>
      </c>
      <c r="B75" s="3">
        <v>0</v>
      </c>
      <c r="C75" s="3">
        <v>23.097232818603501</v>
      </c>
    </row>
    <row r="76" spans="1:3" ht="13" x14ac:dyDescent="0.15">
      <c r="A76" s="2" t="s">
        <v>80</v>
      </c>
      <c r="B76" s="3">
        <v>0</v>
      </c>
      <c r="C76" s="3">
        <v>0</v>
      </c>
    </row>
    <row r="77" spans="1:3" ht="13" x14ac:dyDescent="0.15">
      <c r="A77" s="2" t="s">
        <v>81</v>
      </c>
      <c r="B77" s="3">
        <v>7.6439000000000003E-3</v>
      </c>
      <c r="C77" s="3">
        <v>1.0984970256686001E-2</v>
      </c>
    </row>
    <row r="78" spans="1:3" ht="13" x14ac:dyDescent="0.15">
      <c r="A78" s="2" t="s">
        <v>82</v>
      </c>
      <c r="B78" s="3">
        <v>0</v>
      </c>
      <c r="C78" s="3">
        <v>0</v>
      </c>
    </row>
    <row r="79" spans="1:3" ht="13" x14ac:dyDescent="0.15">
      <c r="A79" s="2" t="s">
        <v>83</v>
      </c>
      <c r="B79" s="3">
        <v>0.52887709999999999</v>
      </c>
      <c r="C79" s="3">
        <v>0.50591140985489003</v>
      </c>
    </row>
    <row r="80" spans="1:3" ht="13" x14ac:dyDescent="0.15">
      <c r="A80" s="2" t="s">
        <v>84</v>
      </c>
      <c r="B80" s="3">
        <v>3.979924</v>
      </c>
      <c r="C80" s="3">
        <v>1.2672317028045701</v>
      </c>
    </row>
    <row r="81" spans="1:3" ht="13" x14ac:dyDescent="0.15">
      <c r="A81" s="2" t="s">
        <v>85</v>
      </c>
      <c r="B81" s="3">
        <v>0.1162769</v>
      </c>
      <c r="C81" s="3">
        <v>0</v>
      </c>
    </row>
    <row r="82" spans="1:3" ht="13" x14ac:dyDescent="0.15">
      <c r="A82" s="2" t="s">
        <v>87</v>
      </c>
      <c r="B82" s="3">
        <v>10.09947</v>
      </c>
      <c r="C82" s="3">
        <v>252.028396606445</v>
      </c>
    </row>
    <row r="83" spans="1:3" ht="13" x14ac:dyDescent="0.15">
      <c r="A83" s="2" t="s">
        <v>88</v>
      </c>
      <c r="B83" s="3">
        <v>0</v>
      </c>
      <c r="C83" s="3">
        <v>0</v>
      </c>
    </row>
    <row r="84" spans="1:3" ht="13" x14ac:dyDescent="0.15">
      <c r="A84" s="2" t="s">
        <v>89</v>
      </c>
      <c r="B84" s="3">
        <v>6.9572250000000002</v>
      </c>
      <c r="C84" s="3">
        <v>1.86331021785736</v>
      </c>
    </row>
    <row r="85" spans="1:3" ht="13" x14ac:dyDescent="0.15">
      <c r="A85" s="2" t="s">
        <v>90</v>
      </c>
      <c r="B85" s="3">
        <v>0</v>
      </c>
      <c r="C85" s="3">
        <v>1.5048446133733E-2</v>
      </c>
    </row>
    <row r="86" spans="1:3" ht="13" x14ac:dyDescent="0.15">
      <c r="A86" s="2" t="s">
        <v>91</v>
      </c>
      <c r="B86" s="3">
        <v>0</v>
      </c>
      <c r="C86" s="3">
        <v>0</v>
      </c>
    </row>
    <row r="87" spans="1:3" ht="13" x14ac:dyDescent="0.15">
      <c r="A87" s="2" t="s">
        <v>92</v>
      </c>
      <c r="B87" s="3">
        <v>0</v>
      </c>
      <c r="C87" s="3">
        <v>0</v>
      </c>
    </row>
    <row r="88" spans="1:3" ht="13" x14ac:dyDescent="0.15">
      <c r="A88" s="2" t="s">
        <v>93</v>
      </c>
      <c r="B88" s="3">
        <v>7.0314799999999997E-2</v>
      </c>
      <c r="C88" s="3">
        <v>7.0564322173594998E-2</v>
      </c>
    </row>
    <row r="89" spans="1:3" ht="13" x14ac:dyDescent="0.15">
      <c r="A89" s="2" t="s">
        <v>94</v>
      </c>
      <c r="B89" s="3">
        <v>0</v>
      </c>
      <c r="C89" s="3">
        <v>0</v>
      </c>
    </row>
    <row r="90" spans="1:3" ht="13" x14ac:dyDescent="0.15">
      <c r="A90" s="2" t="s">
        <v>95</v>
      </c>
      <c r="B90" s="3">
        <v>5.4744020000000004</v>
      </c>
      <c r="C90" s="3">
        <v>1.45479488372803</v>
      </c>
    </row>
    <row r="91" spans="1:3" ht="13" x14ac:dyDescent="0.15">
      <c r="A91" s="2" t="s">
        <v>96</v>
      </c>
      <c r="B91" s="3">
        <v>0</v>
      </c>
      <c r="C91" s="3">
        <v>0</v>
      </c>
    </row>
    <row r="92" spans="1:3" ht="13" x14ac:dyDescent="0.15">
      <c r="A92" s="2" t="s">
        <v>97</v>
      </c>
      <c r="B92" s="3">
        <v>1.410064</v>
      </c>
      <c r="C92" s="3">
        <v>0</v>
      </c>
    </row>
    <row r="93" spans="1:3" ht="13" x14ac:dyDescent="0.15">
      <c r="A93" s="2" t="s">
        <v>98</v>
      </c>
      <c r="B93" s="3">
        <v>3.2768499999999999E-2</v>
      </c>
      <c r="C93" s="3">
        <v>4.1114240884781002E-2</v>
      </c>
    </row>
    <row r="94" spans="1:3" ht="13" x14ac:dyDescent="0.15">
      <c r="A94" s="2" t="s">
        <v>99</v>
      </c>
      <c r="B94" s="3">
        <v>1.3594869999999999</v>
      </c>
      <c r="C94" s="3">
        <v>1.3561269044876101</v>
      </c>
    </row>
    <row r="95" spans="1:3" ht="13" x14ac:dyDescent="0.15">
      <c r="A95" s="2" t="s">
        <v>100</v>
      </c>
      <c r="B95" s="3">
        <v>6.4788999999999999E-2</v>
      </c>
      <c r="C95" s="3">
        <v>8.5221782326697998E-2</v>
      </c>
    </row>
    <row r="96" spans="1:3" ht="13" x14ac:dyDescent="0.15">
      <c r="A96" s="2" t="s">
        <v>101</v>
      </c>
      <c r="B96" s="3">
        <v>5.9630330000000002</v>
      </c>
      <c r="C96" s="3">
        <v>5.4543213844299299</v>
      </c>
    </row>
    <row r="97" spans="1:3" ht="13" x14ac:dyDescent="0.15">
      <c r="A97" s="2" t="s">
        <v>102</v>
      </c>
      <c r="B97" s="3">
        <v>0</v>
      </c>
      <c r="C97" s="3">
        <v>0</v>
      </c>
    </row>
    <row r="98" spans="1:3" ht="13" x14ac:dyDescent="0.15">
      <c r="A98" s="2" t="s">
        <v>104</v>
      </c>
      <c r="B98" s="3">
        <v>91.811000000000007</v>
      </c>
      <c r="C98" s="3">
        <v>90.904510498046903</v>
      </c>
    </row>
    <row r="99" spans="1:3" ht="13" x14ac:dyDescent="0.15">
      <c r="A99" s="2" t="s">
        <v>105</v>
      </c>
      <c r="B99" s="3">
        <v>0</v>
      </c>
      <c r="C99" s="3">
        <v>0</v>
      </c>
    </row>
    <row r="100" spans="1:3" ht="13" x14ac:dyDescent="0.15">
      <c r="A100" s="2" t="s">
        <v>106</v>
      </c>
      <c r="B100" s="3">
        <v>0</v>
      </c>
      <c r="C100" s="3">
        <v>0</v>
      </c>
    </row>
    <row r="101" spans="1:3" ht="13" x14ac:dyDescent="0.15">
      <c r="A101" s="2" t="s">
        <v>107</v>
      </c>
      <c r="B101" s="3">
        <v>0</v>
      </c>
      <c r="C101" s="3">
        <v>0</v>
      </c>
    </row>
    <row r="102" spans="1:3" ht="13" x14ac:dyDescent="0.15">
      <c r="A102" s="2" t="s">
        <v>108</v>
      </c>
      <c r="B102" s="3">
        <v>0</v>
      </c>
      <c r="C102" s="3">
        <v>0</v>
      </c>
    </row>
    <row r="103" spans="1:3" ht="13" x14ac:dyDescent="0.15">
      <c r="A103" s="2" t="s">
        <v>109</v>
      </c>
      <c r="B103" s="3">
        <v>7.0929500000000006E-2</v>
      </c>
      <c r="C103" s="3">
        <v>6.8549804389476998E-2</v>
      </c>
    </row>
    <row r="104" spans="1:3" ht="13" x14ac:dyDescent="0.15">
      <c r="A104" s="2" t="s">
        <v>110</v>
      </c>
      <c r="B104" s="3">
        <v>0</v>
      </c>
      <c r="C104" s="3">
        <v>0</v>
      </c>
    </row>
    <row r="105" spans="1:3" ht="13" x14ac:dyDescent="0.15">
      <c r="A105" s="2" t="s">
        <v>111</v>
      </c>
      <c r="B105" s="3">
        <v>0</v>
      </c>
      <c r="C105" s="3">
        <v>0</v>
      </c>
    </row>
    <row r="106" spans="1:3" ht="13" x14ac:dyDescent="0.15">
      <c r="A106" s="2" t="s">
        <v>112</v>
      </c>
      <c r="B106" s="3">
        <v>0</v>
      </c>
      <c r="C106" s="3">
        <v>0</v>
      </c>
    </row>
    <row r="107" spans="1:3" ht="13" x14ac:dyDescent="0.15">
      <c r="A107" s="2" t="s">
        <v>113</v>
      </c>
      <c r="B107" s="3">
        <v>0</v>
      </c>
      <c r="C107" s="3">
        <v>0</v>
      </c>
    </row>
    <row r="108" spans="1:3" ht="13" x14ac:dyDescent="0.15">
      <c r="A108" s="2" t="s">
        <v>114</v>
      </c>
      <c r="B108" s="3">
        <v>0</v>
      </c>
      <c r="C108" s="3">
        <v>0</v>
      </c>
    </row>
    <row r="109" spans="1:3" ht="13" x14ac:dyDescent="0.15">
      <c r="A109" s="2" t="s">
        <v>115</v>
      </c>
      <c r="B109" s="3">
        <v>9.2355699999999999E-2</v>
      </c>
      <c r="C109" s="3">
        <v>8.8098898530006006E-2</v>
      </c>
    </row>
    <row r="110" spans="1:3" ht="13" x14ac:dyDescent="0.15">
      <c r="A110" s="2" t="s">
        <v>116</v>
      </c>
      <c r="B110" s="3">
        <v>0</v>
      </c>
      <c r="C110" s="3">
        <v>0</v>
      </c>
    </row>
    <row r="111" spans="1:3" ht="13" x14ac:dyDescent="0.15">
      <c r="A111" s="2" t="s">
        <v>117</v>
      </c>
      <c r="B111" s="3">
        <v>0</v>
      </c>
      <c r="C111" s="3">
        <v>0</v>
      </c>
    </row>
    <row r="112" spans="1:3" ht="13" x14ac:dyDescent="0.15">
      <c r="A112" s="2" t="s">
        <v>118</v>
      </c>
      <c r="B112" s="3">
        <v>0</v>
      </c>
      <c r="C112" s="3">
        <v>0</v>
      </c>
    </row>
    <row r="113" spans="1:3" ht="13" x14ac:dyDescent="0.15">
      <c r="A113" s="2" t="s">
        <v>119</v>
      </c>
      <c r="B113" s="3">
        <v>0</v>
      </c>
      <c r="C113" s="3">
        <v>0</v>
      </c>
    </row>
    <row r="114" spans="1:3" ht="13" x14ac:dyDescent="0.15">
      <c r="A114" s="2" t="s">
        <v>120</v>
      </c>
      <c r="B114" s="3">
        <v>0</v>
      </c>
      <c r="C114" s="3">
        <v>0</v>
      </c>
    </row>
    <row r="115" spans="1:3" ht="13" x14ac:dyDescent="0.15">
      <c r="A115" s="2" t="s">
        <v>121</v>
      </c>
      <c r="B115" s="3">
        <v>0</v>
      </c>
      <c r="C115" s="3">
        <v>0</v>
      </c>
    </row>
    <row r="116" spans="1:3" ht="13" x14ac:dyDescent="0.15">
      <c r="A116" s="2" t="s">
        <v>122</v>
      </c>
      <c r="B116" s="3">
        <v>7.2497870000000004</v>
      </c>
      <c r="C116" s="3">
        <v>9.3518920242786005E-2</v>
      </c>
    </row>
    <row r="117" spans="1:3" ht="13" x14ac:dyDescent="0.15">
      <c r="A117" s="2" t="s">
        <v>124</v>
      </c>
      <c r="B117" s="3">
        <v>9.5150620000000004</v>
      </c>
      <c r="C117" s="3">
        <v>9.3350534439086896</v>
      </c>
    </row>
    <row r="118" spans="1:3" ht="13" x14ac:dyDescent="0.15">
      <c r="A118" s="2" t="s">
        <v>125</v>
      </c>
      <c r="B118" s="3">
        <v>2.103024</v>
      </c>
      <c r="C118" s="3">
        <v>1.97596955299377</v>
      </c>
    </row>
    <row r="119" spans="1:3" ht="13" x14ac:dyDescent="0.15">
      <c r="A119" s="2" t="s">
        <v>126</v>
      </c>
      <c r="B119" s="3">
        <v>0</v>
      </c>
      <c r="C119" s="3">
        <v>0</v>
      </c>
    </row>
    <row r="120" spans="1:3" ht="13" x14ac:dyDescent="0.15">
      <c r="A120" s="2" t="s">
        <v>127</v>
      </c>
      <c r="B120" s="3">
        <v>6.2524259999999998</v>
      </c>
      <c r="C120" s="3">
        <v>25.369752883911101</v>
      </c>
    </row>
    <row r="121" spans="1:3" ht="13" x14ac:dyDescent="0.15">
      <c r="A121" s="2" t="s">
        <v>128</v>
      </c>
      <c r="B121" s="3">
        <v>0</v>
      </c>
      <c r="C121" s="3">
        <v>2.2316319867969E-2</v>
      </c>
    </row>
    <row r="122" spans="1:3" ht="13" x14ac:dyDescent="0.15">
      <c r="A122" s="2" t="s">
        <v>129</v>
      </c>
      <c r="B122" s="3">
        <v>0</v>
      </c>
      <c r="C122" s="3">
        <v>0</v>
      </c>
    </row>
    <row r="123" spans="1:3" ht="13" x14ac:dyDescent="0.15">
      <c r="A123" s="2" t="s">
        <v>130</v>
      </c>
      <c r="B123" s="3">
        <v>0.13186880000000001</v>
      </c>
      <c r="C123" s="3">
        <v>0.11950753629208</v>
      </c>
    </row>
    <row r="124" spans="1:3" ht="13" x14ac:dyDescent="0.15">
      <c r="A124" s="2" t="s">
        <v>131</v>
      </c>
      <c r="B124" s="3">
        <v>6.2416399999999997E-2</v>
      </c>
      <c r="C124" s="3">
        <v>5.1337234675883997E-2</v>
      </c>
    </row>
    <row r="125" spans="1:3" ht="13" x14ac:dyDescent="0.15">
      <c r="A125" s="2" t="s">
        <v>132</v>
      </c>
      <c r="B125" s="3">
        <v>3.7225860000000002</v>
      </c>
      <c r="C125" s="3">
        <v>5.0696787834167498</v>
      </c>
    </row>
    <row r="126" spans="1:3" ht="13" x14ac:dyDescent="0.15">
      <c r="A126" s="2" t="s">
        <v>133</v>
      </c>
      <c r="B126" s="3">
        <v>0</v>
      </c>
      <c r="C126" s="3">
        <v>0</v>
      </c>
    </row>
    <row r="127" spans="1:3" ht="13" x14ac:dyDescent="0.15">
      <c r="A127" s="2" t="s">
        <v>134</v>
      </c>
      <c r="B127" s="3">
        <v>0</v>
      </c>
      <c r="C127" s="3">
        <v>0</v>
      </c>
    </row>
    <row r="128" spans="1:3" ht="13" x14ac:dyDescent="0.15">
      <c r="A128" s="2" t="s">
        <v>135</v>
      </c>
      <c r="B128" s="3">
        <v>0</v>
      </c>
      <c r="C128" s="3">
        <v>0</v>
      </c>
    </row>
    <row r="129" spans="1:3" ht="13" x14ac:dyDescent="0.15">
      <c r="A129" s="2" t="s">
        <v>136</v>
      </c>
      <c r="B129" s="3">
        <v>4.2972219999999997</v>
      </c>
      <c r="C129" s="3">
        <v>3.9835686683654798</v>
      </c>
    </row>
    <row r="130" spans="1:3" ht="13" x14ac:dyDescent="0.15">
      <c r="A130" s="2" t="s">
        <v>137</v>
      </c>
      <c r="B130" s="3">
        <v>0</v>
      </c>
      <c r="C130" s="3">
        <v>0</v>
      </c>
    </row>
    <row r="131" spans="1:3" ht="13" x14ac:dyDescent="0.15">
      <c r="A131" s="2" t="s">
        <v>138</v>
      </c>
      <c r="B131" s="3">
        <v>0</v>
      </c>
      <c r="C131" s="3">
        <v>0</v>
      </c>
    </row>
    <row r="132" spans="1:3" ht="13" x14ac:dyDescent="0.15">
      <c r="A132" s="2" t="s">
        <v>140</v>
      </c>
      <c r="B132" s="3">
        <v>0</v>
      </c>
      <c r="C132" s="3">
        <v>0</v>
      </c>
    </row>
    <row r="133" spans="1:3" ht="13" x14ac:dyDescent="0.15">
      <c r="A133" s="2" t="s">
        <v>141</v>
      </c>
      <c r="B133" s="3">
        <v>0</v>
      </c>
      <c r="C133" s="3">
        <v>0</v>
      </c>
    </row>
    <row r="134" spans="1:3" ht="13" x14ac:dyDescent="0.15">
      <c r="A134" s="2" t="s">
        <v>142</v>
      </c>
      <c r="B134" s="3">
        <v>3.0564399999999999E-2</v>
      </c>
      <c r="C134" s="3">
        <v>0</v>
      </c>
    </row>
    <row r="135" spans="1:3" ht="13" x14ac:dyDescent="0.15">
      <c r="A135" s="2" t="s">
        <v>143</v>
      </c>
      <c r="B135" s="3">
        <v>4.1022829999999999</v>
      </c>
      <c r="C135" s="3">
        <v>2.55395436286926</v>
      </c>
    </row>
    <row r="136" spans="1:3" ht="13" x14ac:dyDescent="0.15">
      <c r="A136" s="2" t="s">
        <v>144</v>
      </c>
      <c r="B136" s="3">
        <v>0</v>
      </c>
      <c r="C136" s="3">
        <v>3.7556484341621003E-2</v>
      </c>
    </row>
    <row r="137" spans="1:3" ht="13" x14ac:dyDescent="0.15">
      <c r="A137" s="2" t="s">
        <v>145</v>
      </c>
      <c r="B137" s="3">
        <v>0</v>
      </c>
      <c r="C137" s="3">
        <v>0</v>
      </c>
    </row>
    <row r="138" spans="1:3" ht="13" x14ac:dyDescent="0.15">
      <c r="A138" s="2" t="s">
        <v>146</v>
      </c>
      <c r="B138" s="3">
        <v>0</v>
      </c>
      <c r="C138" s="3">
        <v>0</v>
      </c>
    </row>
    <row r="139" spans="1:3" ht="13" x14ac:dyDescent="0.15">
      <c r="A139" s="2" t="s">
        <v>147</v>
      </c>
      <c r="B139" s="3">
        <v>0.1103812</v>
      </c>
      <c r="C139" s="3">
        <v>0.11249431222677</v>
      </c>
    </row>
    <row r="140" spans="1:3" ht="13" x14ac:dyDescent="0.15">
      <c r="A140" s="2" t="s">
        <v>148</v>
      </c>
      <c r="B140" s="3">
        <v>0</v>
      </c>
      <c r="C140" s="3">
        <v>0</v>
      </c>
    </row>
    <row r="141" spans="1:3" ht="13" x14ac:dyDescent="0.15">
      <c r="A141" s="2" t="s">
        <v>149</v>
      </c>
      <c r="B141" s="3">
        <v>0</v>
      </c>
      <c r="C141" s="3">
        <v>0</v>
      </c>
    </row>
    <row r="142" spans="1:3" ht="13" x14ac:dyDescent="0.15">
      <c r="A142" s="2" t="s">
        <v>150</v>
      </c>
      <c r="B142" s="3">
        <v>11.757160000000001</v>
      </c>
      <c r="C142" s="3">
        <v>5.43443059921265</v>
      </c>
    </row>
    <row r="143" spans="1:3" ht="13" x14ac:dyDescent="0.15">
      <c r="A143" s="2" t="s">
        <v>151</v>
      </c>
      <c r="B143" s="3">
        <v>9.0354949999999992</v>
      </c>
      <c r="C143" s="3">
        <v>8.1642761230468803</v>
      </c>
    </row>
    <row r="144" spans="1:3" ht="13" x14ac:dyDescent="0.15">
      <c r="A144" s="2" t="s">
        <v>152</v>
      </c>
      <c r="B144" s="3">
        <v>0</v>
      </c>
      <c r="C144" s="3">
        <v>0</v>
      </c>
    </row>
    <row r="145" spans="1:3" ht="13" x14ac:dyDescent="0.15">
      <c r="A145" s="2" t="s">
        <v>153</v>
      </c>
      <c r="B145" s="3">
        <v>0</v>
      </c>
      <c r="C145" s="3">
        <v>0</v>
      </c>
    </row>
    <row r="146" spans="1:3" ht="13" x14ac:dyDescent="0.15">
      <c r="A146" s="2" t="s">
        <v>154</v>
      </c>
      <c r="B146" s="3">
        <v>0</v>
      </c>
      <c r="C146" s="3">
        <v>0</v>
      </c>
    </row>
    <row r="147" spans="1:3" ht="13" x14ac:dyDescent="0.15">
      <c r="A147" s="2" t="s">
        <v>155</v>
      </c>
      <c r="B147" s="3">
        <v>0</v>
      </c>
      <c r="C147" s="3">
        <v>0</v>
      </c>
    </row>
    <row r="148" spans="1:3" ht="13" x14ac:dyDescent="0.15">
      <c r="A148" s="2" t="s">
        <v>156</v>
      </c>
      <c r="B148" s="3">
        <v>0</v>
      </c>
      <c r="C148" s="3">
        <v>0</v>
      </c>
    </row>
    <row r="149" spans="1:3" ht="13" x14ac:dyDescent="0.15">
      <c r="A149" s="2" t="s">
        <v>157</v>
      </c>
      <c r="B149" s="3">
        <v>0</v>
      </c>
      <c r="C149" s="3">
        <v>0</v>
      </c>
    </row>
    <row r="150" spans="1:3" ht="13" x14ac:dyDescent="0.15">
      <c r="A150" s="2" t="s">
        <v>158</v>
      </c>
      <c r="B150" s="3">
        <v>2.8841700000000001E-2</v>
      </c>
      <c r="C150" s="3">
        <v>0.77971106767653997</v>
      </c>
    </row>
    <row r="151" spans="1:3" ht="13" x14ac:dyDescent="0.15">
      <c r="A151" s="2" t="s">
        <v>159</v>
      </c>
      <c r="B151" s="3">
        <v>10.876060000000001</v>
      </c>
      <c r="C151" s="3">
        <v>7.8616247177123997</v>
      </c>
    </row>
    <row r="152" spans="1:3" ht="13" x14ac:dyDescent="0.15">
      <c r="A152" s="2" t="s">
        <v>160</v>
      </c>
      <c r="B152" s="3">
        <v>0.64137960000000005</v>
      </c>
      <c r="C152" s="3">
        <v>0.64869874715804998</v>
      </c>
    </row>
    <row r="153" spans="1:3" ht="13" x14ac:dyDescent="0.15">
      <c r="A153" s="2" t="s">
        <v>161</v>
      </c>
      <c r="B153" s="3">
        <v>0</v>
      </c>
      <c r="C153" s="3">
        <v>0</v>
      </c>
    </row>
    <row r="154" spans="1:3" ht="13" x14ac:dyDescent="0.15">
      <c r="A154" s="2" t="s">
        <v>162</v>
      </c>
      <c r="B154" s="3">
        <v>9.9345169999999996</v>
      </c>
      <c r="C154" s="3">
        <v>0</v>
      </c>
    </row>
    <row r="155" spans="1:3" ht="13" x14ac:dyDescent="0.15">
      <c r="A155" s="2" t="s">
        <v>164</v>
      </c>
      <c r="B155" s="3">
        <v>0</v>
      </c>
      <c r="C155" s="3">
        <v>0</v>
      </c>
    </row>
    <row r="156" spans="1:3" ht="13" x14ac:dyDescent="0.15">
      <c r="A156" s="2" t="s">
        <v>165</v>
      </c>
      <c r="B156" s="3">
        <v>0</v>
      </c>
      <c r="C156" s="3">
        <v>5.5151872336864E-2</v>
      </c>
    </row>
    <row r="157" spans="1:3" ht="13" x14ac:dyDescent="0.15">
      <c r="A157" s="2" t="s">
        <v>166</v>
      </c>
      <c r="B157" s="3">
        <v>0</v>
      </c>
      <c r="C157" s="3">
        <v>0</v>
      </c>
    </row>
    <row r="158" spans="1:3" ht="13" x14ac:dyDescent="0.15">
      <c r="A158" s="2" t="s">
        <v>167</v>
      </c>
      <c r="B158" s="3">
        <v>0</v>
      </c>
      <c r="C158" s="3">
        <v>0</v>
      </c>
    </row>
    <row r="159" spans="1:3" ht="13" x14ac:dyDescent="0.15">
      <c r="A159" s="2" t="s">
        <v>168</v>
      </c>
      <c r="B159" s="3">
        <v>111.95310000000001</v>
      </c>
      <c r="C159" s="3">
        <v>81.326087951660199</v>
      </c>
    </row>
    <row r="160" spans="1:3" ht="13" x14ac:dyDescent="0.15">
      <c r="A160" s="2" t="s">
        <v>169</v>
      </c>
      <c r="B160" s="3">
        <v>5.0115000000000003E-3</v>
      </c>
      <c r="C160" s="3">
        <v>1.0704856365919E-2</v>
      </c>
    </row>
    <row r="161" spans="1:3" ht="13" x14ac:dyDescent="0.15">
      <c r="A161" s="2" t="s">
        <v>170</v>
      </c>
      <c r="B161" s="3">
        <v>0</v>
      </c>
      <c r="C161" s="3">
        <v>0.44069096446036998</v>
      </c>
    </row>
    <row r="162" spans="1:3" ht="13" x14ac:dyDescent="0.15">
      <c r="A162" s="2" t="s">
        <v>171</v>
      </c>
      <c r="B162" s="3">
        <v>4.8838330000000001</v>
      </c>
      <c r="C162" s="3">
        <v>4.9507970809936497</v>
      </c>
    </row>
    <row r="163" spans="1:3" ht="13" x14ac:dyDescent="0.15">
      <c r="A163" s="2" t="s">
        <v>172</v>
      </c>
      <c r="B163" s="3">
        <v>57.907730000000001</v>
      </c>
      <c r="C163" s="3">
        <v>102.774932861328</v>
      </c>
    </row>
    <row r="164" spans="1:3" ht="13" x14ac:dyDescent="0.15">
      <c r="A164" s="2" t="s">
        <v>173</v>
      </c>
      <c r="B164" s="3">
        <v>0</v>
      </c>
      <c r="C164" s="3">
        <v>0</v>
      </c>
    </row>
    <row r="165" spans="1:3" ht="13" x14ac:dyDescent="0.15">
      <c r="A165" s="2" t="s">
        <v>174</v>
      </c>
      <c r="B165" s="3">
        <v>0</v>
      </c>
      <c r="C165" s="3">
        <v>0</v>
      </c>
    </row>
    <row r="166" spans="1:3" ht="13" x14ac:dyDescent="0.15">
      <c r="A166" s="2" t="s">
        <v>175</v>
      </c>
      <c r="B166" s="3">
        <v>0</v>
      </c>
      <c r="C166" s="3">
        <v>0</v>
      </c>
    </row>
    <row r="167" spans="1:3" ht="13" x14ac:dyDescent="0.15">
      <c r="A167" s="2" t="s">
        <v>176</v>
      </c>
      <c r="B167" s="3">
        <v>0</v>
      </c>
      <c r="C167" s="3">
        <v>0</v>
      </c>
    </row>
    <row r="168" spans="1:3" ht="13" x14ac:dyDescent="0.15">
      <c r="A168" s="2" t="s">
        <v>178</v>
      </c>
      <c r="B168" s="3">
        <v>0</v>
      </c>
      <c r="C168" s="3">
        <v>0</v>
      </c>
    </row>
    <row r="169" spans="1:3" ht="13" x14ac:dyDescent="0.15">
      <c r="A169" s="2" t="s">
        <v>179</v>
      </c>
      <c r="B169" s="3">
        <v>11.634130000000001</v>
      </c>
      <c r="C169" s="3">
        <v>1.6515794992446899</v>
      </c>
    </row>
    <row r="170" spans="1:3" ht="13" x14ac:dyDescent="0.15">
      <c r="A170" s="2" t="s">
        <v>180</v>
      </c>
      <c r="B170" s="3">
        <v>0.98823850000000002</v>
      </c>
      <c r="C170" s="3">
        <v>0.99228984117508001</v>
      </c>
    </row>
    <row r="171" spans="1:3" ht="13" x14ac:dyDescent="0.15">
      <c r="A171" s="2" t="s">
        <v>181</v>
      </c>
      <c r="B171" s="3">
        <v>38.502650000000003</v>
      </c>
      <c r="C171" s="3">
        <v>38.812843322753899</v>
      </c>
    </row>
    <row r="172" spans="1:3" ht="13" x14ac:dyDescent="0.15">
      <c r="A172" s="2" t="s">
        <v>182</v>
      </c>
      <c r="B172" s="3">
        <v>0</v>
      </c>
      <c r="C172" s="3">
        <v>0</v>
      </c>
    </row>
    <row r="173" spans="1:3" ht="13" x14ac:dyDescent="0.15">
      <c r="A173" s="2" t="s">
        <v>183</v>
      </c>
      <c r="B173" s="3">
        <v>0</v>
      </c>
      <c r="C173" s="3">
        <v>0</v>
      </c>
    </row>
    <row r="174" spans="1:3" ht="13" x14ac:dyDescent="0.15">
      <c r="A174" s="2" t="s">
        <v>184</v>
      </c>
      <c r="B174" s="3">
        <v>0</v>
      </c>
      <c r="C174" s="3">
        <v>0</v>
      </c>
    </row>
    <row r="175" spans="1:3" ht="13" x14ac:dyDescent="0.15">
      <c r="A175" s="2" t="s">
        <v>185</v>
      </c>
      <c r="B175" s="3">
        <v>0</v>
      </c>
      <c r="C175" s="3">
        <v>0</v>
      </c>
    </row>
    <row r="176" spans="1:3" ht="13" x14ac:dyDescent="0.15">
      <c r="A176" s="2" t="s">
        <v>186</v>
      </c>
      <c r="B176" s="3">
        <v>0</v>
      </c>
      <c r="C176" s="3">
        <v>0</v>
      </c>
    </row>
    <row r="177" spans="1:3" ht="13" x14ac:dyDescent="0.15">
      <c r="A177" s="2" t="s">
        <v>187</v>
      </c>
      <c r="B177" s="3">
        <v>0.16053780000000001</v>
      </c>
      <c r="C177" s="3">
        <v>0</v>
      </c>
    </row>
    <row r="178" spans="1:3" ht="13" x14ac:dyDescent="0.15">
      <c r="A178" s="2" t="s">
        <v>188</v>
      </c>
      <c r="B178" s="3">
        <v>0</v>
      </c>
      <c r="C178" s="3">
        <v>0</v>
      </c>
    </row>
    <row r="179" spans="1:3" ht="13" x14ac:dyDescent="0.15">
      <c r="A179" s="2" t="s">
        <v>190</v>
      </c>
      <c r="B179" s="3">
        <v>0</v>
      </c>
      <c r="C179" s="3">
        <v>0</v>
      </c>
    </row>
    <row r="180" spans="1:3" ht="13" x14ac:dyDescent="0.15">
      <c r="A180" s="2" t="s">
        <v>191</v>
      </c>
      <c r="B180" s="3">
        <v>43.919150000000002</v>
      </c>
      <c r="C180" s="3">
        <v>36.457386016845703</v>
      </c>
    </row>
    <row r="181" spans="1:3" ht="13" x14ac:dyDescent="0.15">
      <c r="A181" s="2" t="s">
        <v>192</v>
      </c>
      <c r="B181" s="3">
        <v>4.0146599999999998E-2</v>
      </c>
      <c r="C181" s="3">
        <v>4.1199237108231E-2</v>
      </c>
    </row>
    <row r="182" spans="1:3" ht="13" x14ac:dyDescent="0.15">
      <c r="A182" s="2" t="s">
        <v>193</v>
      </c>
      <c r="B182" s="3">
        <v>0</v>
      </c>
      <c r="C182" s="3">
        <v>0</v>
      </c>
    </row>
    <row r="183" spans="1:3" ht="13" x14ac:dyDescent="0.15">
      <c r="A183" s="2" t="s">
        <v>194</v>
      </c>
      <c r="B183" s="3">
        <v>0</v>
      </c>
      <c r="C183" s="3">
        <v>7.4462428689003005E-2</v>
      </c>
    </row>
    <row r="184" spans="1:3" ht="13" x14ac:dyDescent="0.15">
      <c r="A184" s="2" t="s">
        <v>195</v>
      </c>
      <c r="B184" s="3">
        <v>0.43083660000000001</v>
      </c>
      <c r="C184" s="3">
        <v>0.39921826124191001</v>
      </c>
    </row>
    <row r="185" spans="1:3" ht="13" x14ac:dyDescent="0.15">
      <c r="A185" s="2" t="s">
        <v>196</v>
      </c>
      <c r="B185" s="3">
        <v>1.4938E-2</v>
      </c>
      <c r="C185" s="3">
        <v>0.33765912055969</v>
      </c>
    </row>
    <row r="186" spans="1:3" ht="13" x14ac:dyDescent="0.15">
      <c r="A186" s="2" t="s">
        <v>197</v>
      </c>
      <c r="B186" s="3">
        <v>0</v>
      </c>
      <c r="C186" s="3">
        <v>0</v>
      </c>
    </row>
    <row r="187" spans="1:3" ht="13" x14ac:dyDescent="0.15">
      <c r="A187" s="2" t="s">
        <v>198</v>
      </c>
      <c r="B187" s="3">
        <v>0.1745583</v>
      </c>
      <c r="C187" s="3">
        <v>0.16633683443069</v>
      </c>
    </row>
    <row r="188" spans="1:3" ht="13" x14ac:dyDescent="0.15">
      <c r="A188" s="2" t="s">
        <v>199</v>
      </c>
      <c r="B188" s="3">
        <v>0</v>
      </c>
      <c r="C188" s="3">
        <v>0</v>
      </c>
    </row>
    <row r="189" spans="1:3" ht="13" x14ac:dyDescent="0.15">
      <c r="A189" s="2" t="s">
        <v>200</v>
      </c>
      <c r="B189" s="3">
        <v>0</v>
      </c>
      <c r="C189" s="3">
        <v>0</v>
      </c>
    </row>
    <row r="190" spans="1:3" ht="13" x14ac:dyDescent="0.15">
      <c r="A190" s="2" t="s">
        <v>202</v>
      </c>
      <c r="B190" s="3">
        <v>4.02215E-2</v>
      </c>
      <c r="C190" s="3">
        <v>3.7507165223359999E-2</v>
      </c>
    </row>
    <row r="191" spans="1:3" ht="13" x14ac:dyDescent="0.15">
      <c r="A191" s="2" t="s">
        <v>203</v>
      </c>
      <c r="B191" s="3">
        <v>7.4510199999999999E-2</v>
      </c>
      <c r="C191" s="3">
        <v>3.6028683185577401</v>
      </c>
    </row>
    <row r="192" spans="1:3" ht="13" x14ac:dyDescent="0.15">
      <c r="A192" s="2" t="s">
        <v>204</v>
      </c>
      <c r="B192" s="3">
        <v>4.4548400000000002E-2</v>
      </c>
      <c r="C192" s="3">
        <v>4.1962604969739997E-2</v>
      </c>
    </row>
    <row r="193" spans="1:3" ht="13" x14ac:dyDescent="0.15">
      <c r="A193" s="2" t="s">
        <v>205</v>
      </c>
      <c r="B193" s="3">
        <v>33.796199999999999</v>
      </c>
      <c r="C193" s="3">
        <v>0.50956821441650002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41.1640625" customWidth="1"/>
    <col min="3" max="3" width="84.5" customWidth="1"/>
    <col min="4" max="4" width="2.1640625" customWidth="1"/>
    <col min="5" max="6" width="0.1640625" customWidth="1"/>
  </cols>
  <sheetData>
    <row r="1" spans="1:5" ht="68.25" customHeight="1" x14ac:dyDescent="0.15">
      <c r="A1" s="1"/>
      <c r="B1" s="37" t="str">
        <f>C4</f>
        <v>Wars, age adjusted mortality per 100 000 standard population</v>
      </c>
      <c r="C1" s="38"/>
      <c r="D1" s="4"/>
      <c r="E1" s="5"/>
    </row>
    <row r="2" spans="1:5" ht="13" x14ac:dyDescent="0.15">
      <c r="A2" s="1"/>
      <c r="B2" s="6"/>
      <c r="C2" s="6"/>
      <c r="D2" s="4"/>
      <c r="E2" s="5"/>
    </row>
    <row r="3" spans="1:5" ht="13" x14ac:dyDescent="0.15">
      <c r="A3" s="1"/>
      <c r="B3" s="8" t="s">
        <v>36</v>
      </c>
      <c r="C3" s="4"/>
      <c r="D3" s="4"/>
      <c r="E3" s="5"/>
    </row>
    <row r="4" spans="1:5" ht="13" x14ac:dyDescent="0.15">
      <c r="A4" s="1"/>
      <c r="B4" s="10" t="s">
        <v>74</v>
      </c>
      <c r="C4" s="11" t="s">
        <v>103</v>
      </c>
      <c r="D4" s="4"/>
      <c r="E4" s="5"/>
    </row>
    <row r="5" spans="1:5" ht="13" x14ac:dyDescent="0.15">
      <c r="A5" s="1"/>
      <c r="B5" s="10" t="s">
        <v>123</v>
      </c>
      <c r="C5" s="12"/>
      <c r="D5" s="4"/>
      <c r="E5" s="5"/>
    </row>
    <row r="6" spans="1:5" ht="13" x14ac:dyDescent="0.15">
      <c r="A6" s="1"/>
      <c r="B6" s="10" t="s">
        <v>139</v>
      </c>
      <c r="C6" s="12"/>
      <c r="D6" s="4"/>
      <c r="E6" s="5"/>
    </row>
    <row r="7" spans="1:5" ht="13" x14ac:dyDescent="0.15">
      <c r="A7" s="1"/>
      <c r="B7" s="14"/>
      <c r="C7" s="6"/>
      <c r="D7" s="6"/>
      <c r="E7" s="5"/>
    </row>
    <row r="8" spans="1:5" ht="13" x14ac:dyDescent="0.15">
      <c r="A8" s="1"/>
      <c r="B8" s="15" t="s">
        <v>163</v>
      </c>
      <c r="C8" s="1"/>
      <c r="D8" s="1"/>
      <c r="E8" s="5"/>
    </row>
    <row r="9" spans="1:5" ht="13" x14ac:dyDescent="0.15">
      <c r="A9" s="1"/>
      <c r="B9" s="16" t="s">
        <v>177</v>
      </c>
      <c r="C9" s="17" t="s">
        <v>189</v>
      </c>
      <c r="D9" s="1"/>
      <c r="E9" s="5"/>
    </row>
    <row r="10" spans="1:5" ht="13" x14ac:dyDescent="0.15">
      <c r="A10" s="1"/>
      <c r="B10" s="1"/>
      <c r="C10" s="18" t="s">
        <v>201</v>
      </c>
      <c r="D10" s="1"/>
      <c r="E10" s="5"/>
    </row>
    <row r="11" spans="1:5" ht="13" x14ac:dyDescent="0.15">
      <c r="A11" s="1"/>
      <c r="B11" s="16" t="s">
        <v>206</v>
      </c>
      <c r="C11" s="19"/>
      <c r="D11" s="1"/>
      <c r="E11" s="5"/>
    </row>
    <row r="12" spans="1:5" ht="13" x14ac:dyDescent="0.15">
      <c r="A12" s="1"/>
      <c r="B12" s="16" t="s">
        <v>207</v>
      </c>
      <c r="C12" s="19"/>
      <c r="D12" s="1"/>
      <c r="E12" s="5"/>
    </row>
    <row r="13" spans="1:5" ht="13" x14ac:dyDescent="0.15">
      <c r="A13" s="1"/>
      <c r="B13" s="16" t="s">
        <v>208</v>
      </c>
      <c r="C13" s="19"/>
      <c r="D13" s="1"/>
      <c r="E13" s="5"/>
    </row>
    <row r="14" spans="1:5" ht="13" x14ac:dyDescent="0.15">
      <c r="A14" s="1"/>
      <c r="B14" s="1"/>
      <c r="C14" s="1"/>
      <c r="D14" s="1"/>
      <c r="E14" s="5"/>
    </row>
    <row r="15" spans="1:5" ht="13" x14ac:dyDescent="0.15">
      <c r="A15" s="1"/>
      <c r="B15" s="15" t="s">
        <v>209</v>
      </c>
      <c r="C15" s="1"/>
      <c r="D15" s="1"/>
      <c r="E15" s="5"/>
    </row>
    <row r="16" spans="1:5" ht="13" x14ac:dyDescent="0.15">
      <c r="A16" s="1"/>
      <c r="B16" s="16" t="s">
        <v>210</v>
      </c>
      <c r="C16" s="20" t="s">
        <v>211</v>
      </c>
      <c r="D16" s="1"/>
      <c r="E16" s="5"/>
    </row>
    <row r="17" spans="1:5" ht="13" x14ac:dyDescent="0.15">
      <c r="A17" s="1"/>
      <c r="B17" s="16" t="s">
        <v>212</v>
      </c>
      <c r="C17" s="21"/>
      <c r="D17" s="1"/>
      <c r="E17" s="5"/>
    </row>
    <row r="18" spans="1:5" ht="13" x14ac:dyDescent="0.15">
      <c r="A18" s="1"/>
      <c r="B18" s="1"/>
      <c r="C18" s="21"/>
      <c r="D18" s="1"/>
      <c r="E18" s="5"/>
    </row>
    <row r="19" spans="1:5" ht="13" x14ac:dyDescent="0.15">
      <c r="A19" s="1"/>
      <c r="B19" s="1"/>
      <c r="C19" s="22">
        <v>40402</v>
      </c>
      <c r="D19" s="1"/>
      <c r="E19" s="5"/>
    </row>
    <row r="20" spans="1:5" ht="13" x14ac:dyDescent="0.15">
      <c r="A20" s="1"/>
      <c r="B20" s="1"/>
      <c r="C20" s="21"/>
      <c r="D20" s="1"/>
      <c r="E20" s="5"/>
    </row>
    <row r="21" spans="1:5" ht="13" x14ac:dyDescent="0.15">
      <c r="A21" s="1"/>
      <c r="B21" s="1"/>
      <c r="C21" s="21"/>
      <c r="D21" s="1"/>
      <c r="E21" s="5"/>
    </row>
    <row r="22" spans="1:5" ht="13" x14ac:dyDescent="0.15">
      <c r="A22" s="1"/>
      <c r="B22" s="1"/>
      <c r="C22" s="21"/>
      <c r="D22" s="1"/>
      <c r="E22" s="5"/>
    </row>
    <row r="23" spans="1:5" ht="13" x14ac:dyDescent="0.15">
      <c r="A23" s="1"/>
      <c r="B23" s="1"/>
      <c r="C23" s="21"/>
      <c r="D23" s="1"/>
      <c r="E23" s="5"/>
    </row>
    <row r="24" spans="1:5" ht="13" x14ac:dyDescent="0.15">
      <c r="A24" s="1"/>
      <c r="B24" s="1"/>
      <c r="C24" s="1"/>
      <c r="D24" s="1"/>
      <c r="E24" s="5"/>
    </row>
    <row r="25" spans="1:5" ht="13" x14ac:dyDescent="0.15">
      <c r="A25" s="1"/>
      <c r="B25" s="1"/>
      <c r="C25" s="1"/>
      <c r="D25" s="1"/>
      <c r="E25" s="5"/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2.75" customHeight="1" x14ac:dyDescent="0.15"/>
  <cols>
    <col min="1" max="1" width="17.5" customWidth="1"/>
    <col min="2" max="2" width="19.33203125" customWidth="1"/>
    <col min="3" max="3" width="84.1640625" customWidth="1"/>
    <col min="4" max="6" width="5.1640625" customWidth="1"/>
  </cols>
  <sheetData>
    <row r="1" spans="1:3" ht="12.75" customHeight="1" x14ac:dyDescent="0.15">
      <c r="A1" s="7" t="s">
        <v>0</v>
      </c>
      <c r="B1" s="7" t="s">
        <v>60</v>
      </c>
      <c r="C1" s="7" t="s">
        <v>62</v>
      </c>
    </row>
    <row r="2" spans="1:3" ht="12.75" customHeight="1" x14ac:dyDescent="0.15">
      <c r="A2" s="9"/>
      <c r="B2" s="9"/>
      <c r="C2" s="13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baseColWidth="10" defaultColWidth="14.5" defaultRowHeight="12.75" customHeight="1" x14ac:dyDescent="0.15"/>
  <cols>
    <col min="1" max="1" width="15.83203125" customWidth="1"/>
    <col min="2" max="2" width="50.5" customWidth="1"/>
    <col min="3" max="3" width="1.33203125" customWidth="1"/>
    <col min="4" max="4" width="52.5" customWidth="1"/>
    <col min="5" max="6" width="9" customWidth="1"/>
  </cols>
  <sheetData>
    <row r="1" spans="1:5" ht="39" customHeight="1" x14ac:dyDescent="0.3">
      <c r="A1" s="39" t="s">
        <v>213</v>
      </c>
      <c r="B1" s="40"/>
      <c r="C1" s="40"/>
      <c r="D1" s="40"/>
      <c r="E1" s="5"/>
    </row>
    <row r="2" spans="1:5" ht="13" x14ac:dyDescent="0.15">
      <c r="A2" s="1"/>
      <c r="B2" s="1"/>
      <c r="C2" s="4"/>
      <c r="D2" s="26"/>
      <c r="E2" s="5"/>
    </row>
    <row r="3" spans="1:5" ht="46.5" customHeight="1" x14ac:dyDescent="0.15">
      <c r="A3" s="8" t="s">
        <v>217</v>
      </c>
      <c r="B3" s="27" t="s">
        <v>189</v>
      </c>
      <c r="C3" s="28"/>
      <c r="D3" s="31" t="s">
        <v>219</v>
      </c>
      <c r="E3" s="5"/>
    </row>
    <row r="4" spans="1:5" ht="62.25" customHeight="1" x14ac:dyDescent="0.15">
      <c r="A4" s="23" t="s">
        <v>221</v>
      </c>
      <c r="B4" s="34" t="s">
        <v>222</v>
      </c>
      <c r="C4" s="35"/>
      <c r="D4" s="31" t="s">
        <v>225</v>
      </c>
      <c r="E4" s="5"/>
    </row>
    <row r="5" spans="1:5" ht="32.25" customHeight="1" x14ac:dyDescent="0.15">
      <c r="A5" s="8" t="s">
        <v>226</v>
      </c>
      <c r="B5" s="36" t="s">
        <v>227</v>
      </c>
      <c r="C5" s="28"/>
      <c r="D5" s="31" t="s">
        <v>228</v>
      </c>
      <c r="E5" s="5"/>
    </row>
    <row r="6" spans="1:5" ht="32.25" customHeight="1" x14ac:dyDescent="0.15">
      <c r="A6" s="4"/>
      <c r="B6" s="4"/>
      <c r="C6" s="26"/>
      <c r="D6" s="26"/>
      <c r="E6" s="5"/>
    </row>
    <row r="7" spans="1:5" ht="13" x14ac:dyDescent="0.15">
      <c r="A7" s="9"/>
      <c r="B7" s="9"/>
      <c r="C7" s="9"/>
      <c r="D7" s="9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28" customWidth="1"/>
    <col min="3" max="3" width="84.5" customWidth="1"/>
    <col min="4" max="4" width="2.1640625" customWidth="1"/>
    <col min="5" max="6" width="0.1640625" customWidth="1"/>
  </cols>
  <sheetData>
    <row r="1" spans="1:5" ht="39" customHeight="1" x14ac:dyDescent="0.15">
      <c r="A1" s="1"/>
      <c r="B1" s="37" t="s">
        <v>214</v>
      </c>
      <c r="C1" s="40"/>
      <c r="D1" s="4"/>
      <c r="E1" s="5"/>
    </row>
    <row r="2" spans="1:5" ht="13" x14ac:dyDescent="0.15">
      <c r="A2" s="1"/>
      <c r="B2" s="6"/>
      <c r="C2" s="6"/>
      <c r="D2" s="4"/>
      <c r="E2" s="5"/>
    </row>
    <row r="3" spans="1:5" ht="13" x14ac:dyDescent="0.15">
      <c r="A3" s="1"/>
      <c r="B3" s="41" t="s">
        <v>215</v>
      </c>
      <c r="C3" s="40"/>
      <c r="D3" s="4"/>
      <c r="E3" s="5"/>
    </row>
    <row r="4" spans="1:5" ht="21.75" customHeight="1" x14ac:dyDescent="0.15">
      <c r="A4" s="24"/>
      <c r="B4" s="25" t="s">
        <v>216</v>
      </c>
      <c r="C4" s="29" t="str">
        <f>HYPERLINK("http://spreadsheets.google.com/pub?key="&amp;A1&amp;"&amp;output=xls","[Download xls]")</f>
        <v>[Download xls]</v>
      </c>
      <c r="D4" s="30"/>
      <c r="E4" s="5"/>
    </row>
    <row r="5" spans="1:5" ht="18" customHeight="1" x14ac:dyDescent="0.15">
      <c r="A5" s="24"/>
      <c r="B5" s="25" t="s">
        <v>220</v>
      </c>
      <c r="C5" s="29" t="str">
        <f>HYPERLINK("http://spreadsheets.google.com/pub?key="&amp;A1&amp;"&amp;output=ods","[Download ods]")</f>
        <v>[Download ods]</v>
      </c>
      <c r="D5" s="30"/>
      <c r="E5" s="5"/>
    </row>
    <row r="6" spans="1:5" ht="18" customHeight="1" x14ac:dyDescent="0.15">
      <c r="A6" s="24"/>
      <c r="B6" s="25" t="s">
        <v>223</v>
      </c>
      <c r="C6" s="29" t="str">
        <f>HYPERLINK("http://spreadsheets.google.com/pub?key="&amp;A1&amp;"&amp;output=pdf","[Download pdf]")</f>
        <v>[Download pdf]</v>
      </c>
      <c r="D6" s="30"/>
      <c r="E6" s="5"/>
    </row>
    <row r="7" spans="1:5" ht="18" customHeight="1" x14ac:dyDescent="0.15">
      <c r="A7" s="24"/>
      <c r="B7" s="33"/>
      <c r="C7" s="33"/>
      <c r="D7" s="30"/>
      <c r="E7" s="5"/>
    </row>
    <row r="8" spans="1:5" ht="14.25" customHeight="1" x14ac:dyDescent="0.15">
      <c r="A8" s="1"/>
      <c r="B8" s="6"/>
      <c r="C8" s="6"/>
      <c r="D8" s="4"/>
      <c r="E8" s="5"/>
    </row>
    <row r="9" spans="1:5" ht="15.75" customHeight="1" x14ac:dyDescent="0.15">
      <c r="A9" s="9"/>
      <c r="B9" s="9"/>
      <c r="C9" s="9"/>
      <c r="D9" s="9"/>
    </row>
    <row r="10" spans="1:5" ht="14.25" customHeight="1" x14ac:dyDescent="0.15"/>
  </sheetData>
  <mergeCells count="2">
    <mergeCell ref="B1:C1"/>
    <mergeCell ref="B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ColWidth="14.5" defaultRowHeight="12.75" customHeight="1" x14ac:dyDescent="0.15"/>
  <cols>
    <col min="1" max="2" width="15.1640625" customWidth="1"/>
    <col min="3" max="6" width="5.1640625" customWidth="1"/>
  </cols>
  <sheetData>
    <row r="1" spans="1:2" ht="12.75" customHeight="1" x14ac:dyDescent="0.15">
      <c r="A1" s="32" t="s">
        <v>218</v>
      </c>
      <c r="B1" s="32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Sheet1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2017-10-16T19:00:58Z</dcterms:modified>
</cp:coreProperties>
</file>