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<sst xmlns="http://schemas.openxmlformats.org/spreadsheetml/2006/main" count="142" uniqueCount="141">
  <si>
    <t>Reported Deaths</t>
  </si>
  <si>
    <t>Country</t>
  </si>
  <si>
    <t>Year(s)</t>
  </si>
  <si>
    <t>Footnote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</si>
  <si>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</si>
  <si>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</si>
  <si>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</si>
  <si>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</si>
  <si>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</si>
  <si>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</si>
  <si>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</si>
  <si>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</si>
  <si>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</si>
  <si>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</si>
  <si>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</si>
  <si>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Rep.</t>
  </si>
  <si>
    <t>Cote d'Ivoire</t>
  </si>
  <si>
    <t>Congo, Dem. Rep.</t>
  </si>
  <si>
    <t>Eritrea</t>
  </si>
  <si>
    <t>Ethiopia</t>
  </si>
  <si>
    <t>Gabon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</si>
  <si>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</si>
  <si>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</si>
  <si>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</si>
  <si>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</si>
  <si>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</si>
  <si>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</si>
  <si>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</si>
  <si>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</si>
  <si>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</si>
  <si>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</si>
  <si>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</si>
  <si>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</si>
  <si>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</si>
  <si>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</si>
  <si>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</si>
  <si>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Definition and explanations</t>
  </si>
  <si>
    <t>Senegal</t>
  </si>
  <si>
    <t>Sierra Leone</t>
  </si>
  <si>
    <t>South Africa</t>
  </si>
  <si>
    <t>Swaziland</t>
  </si>
  <si>
    <t>Togo</t>
  </si>
  <si>
    <t>Uganda</t>
  </si>
  <si>
    <t>Tanzania</t>
  </si>
  <si>
    <t>Zambia</t>
  </si>
  <si>
    <t>Indicator name</t>
  </si>
  <si>
    <t>Zimbabwe</t>
  </si>
  <si>
    <t>Argentina</t>
  </si>
  <si>
    <t>Belize</t>
  </si>
  <si>
    <t>Bolivia</t>
  </si>
  <si>
    <t>Brazil</t>
  </si>
  <si>
    <t>Colombia</t>
  </si>
  <si>
    <t>Reported malaria deaths</t>
  </si>
  <si>
    <t>Costa Rica</t>
  </si>
  <si>
    <t>Dominican Republic</t>
  </si>
  <si>
    <t>Ecuador</t>
  </si>
  <si>
    <t>El Salvador</t>
  </si>
  <si>
    <t>French Guiana</t>
  </si>
  <si>
    <t>Guatemala</t>
  </si>
  <si>
    <t>Guyana</t>
  </si>
  <si>
    <t>Haiti</t>
  </si>
  <si>
    <t>Definition of indicator</t>
  </si>
  <si>
    <t>Honduras</t>
  </si>
  <si>
    <t>Mexico</t>
  </si>
  <si>
    <t>Nicaragua</t>
  </si>
  <si>
    <t>Total number of reported malaria deaths during the given year.</t>
  </si>
  <si>
    <t>Panama</t>
  </si>
  <si>
    <t>Paraguay</t>
  </si>
  <si>
    <t>Peru</t>
  </si>
  <si>
    <t>Suriname</t>
  </si>
  <si>
    <t>Venezuela (Bolivarian Republic of)</t>
  </si>
  <si>
    <t>Afghanistan</t>
  </si>
  <si>
    <t>Unit of measurement</t>
  </si>
  <si>
    <t>Egypt</t>
  </si>
  <si>
    <t>Iran</t>
  </si>
  <si>
    <t>Iraq</t>
  </si>
  <si>
    <t>Morocco</t>
  </si>
  <si>
    <t>Pakistan</t>
  </si>
  <si>
    <t>Saudi Arabia</t>
  </si>
  <si>
    <t>Somalia</t>
  </si>
  <si>
    <t>Sudan</t>
  </si>
  <si>
    <t>Syrian Arab Republic</t>
  </si>
  <si>
    <t>Yemen</t>
  </si>
  <si>
    <t>Armenia</t>
  </si>
  <si>
    <t>Azerbaijan</t>
  </si>
  <si>
    <t>Georgia</t>
  </si>
  <si>
    <t xml:space="preserve">Data source </t>
  </si>
  <si>
    <t>Kyrgyzstan</t>
  </si>
  <si>
    <t>Russian Federation</t>
  </si>
  <si>
    <t>Tajikistan</t>
  </si>
  <si>
    <t>Turkey</t>
  </si>
  <si>
    <t>Turkmenistan</t>
  </si>
  <si>
    <t>Uzbekistan</t>
  </si>
  <si>
    <t>Bangladesh</t>
  </si>
  <si>
    <t>Bhutan</t>
  </si>
  <si>
    <t>Korea, Dem. Rep.</t>
  </si>
  <si>
    <t>Democratic Republic of Timor-Leste</t>
  </si>
  <si>
    <t>Source organization(s)</t>
  </si>
  <si>
    <t>India</t>
  </si>
  <si>
    <t>Indonesia</t>
  </si>
  <si>
    <t>Myanmar</t>
  </si>
  <si>
    <t>World Health Organization</t>
  </si>
  <si>
    <t>Nepal</t>
  </si>
  <si>
    <t>Sri Lanka</t>
  </si>
  <si>
    <t>Thailand</t>
  </si>
  <si>
    <t>Link to source organization</t>
  </si>
  <si>
    <t>Cambodia</t>
  </si>
  <si>
    <t>China</t>
  </si>
  <si>
    <t>Laos</t>
  </si>
  <si>
    <t>Malaysia</t>
  </si>
  <si>
    <t>Papua New Guinea</t>
  </si>
  <si>
    <t>Philippines</t>
  </si>
  <si>
    <t>Korea, Rep.</t>
  </si>
  <si>
    <t>Solomon Islands</t>
  </si>
  <si>
    <t>Vanuatu</t>
  </si>
  <si>
    <t>Viet Nam</t>
  </si>
  <si>
    <t>Complete reference</t>
  </si>
  <si>
    <t>Global Tuberculosis Database, WHO</t>
  </si>
  <si>
    <t>Link to complete reference</t>
  </si>
  <si>
    <t>Indicator-settings in the graph</t>
  </si>
  <si>
    <t>Download (coming soon)</t>
  </si>
  <si>
    <t>Specific information about this indicator</t>
  </si>
  <si>
    <t>Uploader</t>
  </si>
  <si>
    <t>Gapminder</t>
  </si>
  <si>
    <t>[Add other fields as required]</t>
  </si>
  <si>
    <t>Dowload this indicator including the data</t>
  </si>
  <si>
    <t>Source name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</si>
  <si>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</si>
  <si>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</si>
  <si>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</si>
  <si>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</si>
  <si>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</si>
  <si>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</si>
  <si>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</si>
  <si>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VERSION</t>
  </si>
  <si>
    <t>Required! Type "lin" for linear scale or "log" for logarithmic scale. Users will be able to change it in the graph.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</si>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</sst>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2.0"/>
      <color rgb="FF000000"/>
      <name val="宋体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8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9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10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5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2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24" fillId="2" fontId="2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25" fillId="4" fontId="7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27" fillId="2" fontId="1" numFmtId="0" xfId="0" applyAlignment="1" applyBorder="1" applyFont="1">
      <alignment shrinkToFit="0" vertical="bottom" wrapText="0"/>
    </xf>
    <xf borderId="28" fillId="0" fontId="6" numFmtId="0" xfId="0" applyAlignment="1" applyBorder="1" applyFont="1">
      <alignment shrinkToFit="0" wrapText="1"/>
    </xf>
    <xf borderId="29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shrinkToFit="0" vertical="top" wrapText="0"/>
    </xf>
    <xf borderId="30" fillId="4" fontId="11" numFmtId="0" xfId="0" applyAlignment="1" applyBorder="1" applyFont="1">
      <alignment horizontal="left" readingOrder="0" shrinkToFit="0" vertical="center" wrapText="1"/>
    </xf>
    <xf borderId="10" fillId="2" fontId="12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horizontal="left" shrinkToFit="0" vertical="center" wrapText="0"/>
    </xf>
    <xf borderId="31" fillId="4" fontId="13" numFmtId="0" xfId="0" applyAlignment="1" applyBorder="1" applyFont="1">
      <alignment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32" fillId="4" fontId="7" numFmtId="0" xfId="0" applyAlignment="1" applyBorder="1" applyFont="1">
      <alignment readingOrder="0" shrinkToFit="0" vertical="top" wrapText="1"/>
    </xf>
    <xf borderId="27" fillId="2" fontId="4" numFmtId="0" xfId="0" applyAlignment="1" applyBorder="1" applyFont="1">
      <alignment shrinkToFit="0" vertical="bottom" wrapText="0"/>
    </xf>
    <xf borderId="33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9" fillId="2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vertical="center" wrapText="0"/>
    </xf>
    <xf borderId="3" fillId="0" fontId="1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4" fillId="4" fontId="11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9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5.86"/>
    <col customWidth="1" min="2" max="2" width="7.71"/>
    <col customWidth="1" min="3" max="8" width="6.57"/>
    <col customWidth="1" min="9" max="9" width="7.71"/>
    <col customWidth="1" min="10" max="10" width="6.57"/>
    <col customWidth="1" min="11" max="12" width="7.71"/>
    <col customWidth="1" min="13" max="13" width="6.57"/>
    <col customWidth="1" min="14" max="18" width="7.71"/>
    <col customWidth="1" min="19" max="19" width="9.29"/>
  </cols>
  <sheetData>
    <row r="1" ht="13.5" customHeight="1">
      <c r="A1" s="3" t="s">
        <v>0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7"/>
    </row>
    <row r="2">
      <c r="A2" s="5" t="s">
        <v>4</v>
      </c>
      <c r="B2" s="9"/>
      <c r="C2" s="9"/>
      <c r="D2" s="9"/>
      <c r="E2" s="9"/>
      <c r="F2" s="9"/>
      <c r="G2" s="9"/>
      <c r="H2" s="9"/>
      <c r="I2" s="9"/>
      <c r="J2" s="5">
        <v>2.0</v>
      </c>
      <c r="K2" s="5">
        <v>6.0</v>
      </c>
      <c r="L2" s="5">
        <v>1.0</v>
      </c>
      <c r="M2" s="5">
        <v>1.0</v>
      </c>
      <c r="N2" s="5">
        <v>0.0</v>
      </c>
      <c r="O2" s="9"/>
      <c r="P2" s="9"/>
      <c r="Q2" s="9"/>
      <c r="R2" s="9"/>
      <c r="S2" s="9"/>
    </row>
    <row r="3">
      <c r="A3" s="5" t="s">
        <v>5</v>
      </c>
      <c r="B3" s="9"/>
      <c r="C3" s="9"/>
      <c r="D3" s="9"/>
      <c r="E3" s="9"/>
      <c r="F3" s="9"/>
      <c r="G3" s="9"/>
      <c r="H3" s="9"/>
      <c r="I3" s="9"/>
      <c r="J3" s="9"/>
      <c r="K3" s="5">
        <v>25572.0</v>
      </c>
      <c r="L3" s="5">
        <v>13376.0</v>
      </c>
      <c r="M3" s="5">
        <v>9473.0</v>
      </c>
      <c r="N3" s="5">
        <v>14434.0</v>
      </c>
      <c r="O3" s="5">
        <v>38598.0</v>
      </c>
      <c r="P3" s="5">
        <v>12459.0</v>
      </c>
      <c r="Q3" s="5">
        <v>13768.0</v>
      </c>
      <c r="R3" s="5">
        <v>10220.0</v>
      </c>
      <c r="S3" s="9"/>
    </row>
    <row r="4">
      <c r="A4" s="5" t="s">
        <v>6</v>
      </c>
      <c r="B4" s="9"/>
      <c r="C4" s="9"/>
      <c r="D4" s="9"/>
      <c r="E4" s="9"/>
      <c r="F4" s="9"/>
      <c r="G4" s="9"/>
      <c r="H4" s="9"/>
      <c r="I4" s="9"/>
      <c r="J4" s="5">
        <v>682.0</v>
      </c>
      <c r="K4" s="5">
        <v>544.0</v>
      </c>
      <c r="L4" s="5">
        <v>740.0</v>
      </c>
      <c r="M4" s="5">
        <v>468.0</v>
      </c>
      <c r="N4" s="5">
        <v>707.0</v>
      </c>
      <c r="O4" s="5">
        <v>560.0</v>
      </c>
      <c r="P4" s="5">
        <v>944.0</v>
      </c>
      <c r="Q4" s="5">
        <v>322.0</v>
      </c>
      <c r="R4" s="5">
        <v>1392.0</v>
      </c>
      <c r="S4" s="9"/>
    </row>
    <row r="5">
      <c r="A5" s="5" t="s">
        <v>7</v>
      </c>
      <c r="B5" s="9"/>
      <c r="C5" s="9"/>
      <c r="D5" s="9"/>
      <c r="E5" s="9"/>
      <c r="F5" s="9"/>
      <c r="G5" s="9"/>
      <c r="H5" s="9"/>
      <c r="I5" s="5">
        <v>141.0</v>
      </c>
      <c r="J5" s="5">
        <v>23.0</v>
      </c>
      <c r="K5" s="5">
        <v>49.0</v>
      </c>
      <c r="L5" s="5">
        <v>30.0</v>
      </c>
      <c r="M5" s="5">
        <v>27.0</v>
      </c>
      <c r="N5" s="5">
        <v>23.0</v>
      </c>
      <c r="O5" s="5">
        <v>18.0</v>
      </c>
      <c r="P5" s="5">
        <v>19.0</v>
      </c>
      <c r="Q5" s="5">
        <v>11.0</v>
      </c>
      <c r="R5" s="5">
        <v>42.0</v>
      </c>
      <c r="S5" s="9"/>
    </row>
    <row r="6">
      <c r="A6" s="5" t="s">
        <v>8</v>
      </c>
      <c r="B6" s="9"/>
      <c r="C6" s="9"/>
      <c r="D6" s="9"/>
      <c r="E6" s="9"/>
      <c r="F6" s="9"/>
      <c r="G6" s="9"/>
      <c r="H6" s="9"/>
      <c r="I6" s="9"/>
      <c r="J6" s="5">
        <v>2624.0</v>
      </c>
      <c r="K6" s="5">
        <v>2808.0</v>
      </c>
      <c r="L6" s="5">
        <v>2740.0</v>
      </c>
      <c r="M6" s="5">
        <v>4233.0</v>
      </c>
      <c r="N6" s="5">
        <v>4032.0</v>
      </c>
      <c r="O6" s="5">
        <v>4860.0</v>
      </c>
      <c r="P6" s="5">
        <v>4205.0</v>
      </c>
      <c r="Q6" s="5">
        <v>5224.0</v>
      </c>
      <c r="R6" s="5">
        <v>8083.0</v>
      </c>
      <c r="S6" s="9"/>
    </row>
    <row r="7">
      <c r="A7" s="5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5">
        <v>579.0</v>
      </c>
      <c r="M7" s="5">
        <v>417.0</v>
      </c>
      <c r="N7" s="5">
        <v>483.0</v>
      </c>
      <c r="O7" s="5">
        <v>425.0</v>
      </c>
      <c r="P7" s="5">
        <v>707.0</v>
      </c>
      <c r="Q7" s="5">
        <v>1942.0</v>
      </c>
      <c r="R7" s="5">
        <v>434.0</v>
      </c>
      <c r="S7" s="9"/>
    </row>
    <row r="8">
      <c r="A8" s="5" t="s">
        <v>10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5">
        <v>836.0</v>
      </c>
      <c r="R8" s="5">
        <v>930.0</v>
      </c>
      <c r="S8" s="9"/>
    </row>
    <row r="9">
      <c r="A9" s="5" t="s">
        <v>11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5">
        <v>0.0</v>
      </c>
      <c r="N9" s="5">
        <v>1.0</v>
      </c>
      <c r="O9" s="5">
        <v>2.0</v>
      </c>
      <c r="P9" s="5">
        <v>2.0</v>
      </c>
      <c r="Q9" s="5">
        <v>1.0</v>
      </c>
      <c r="R9" s="5">
        <v>7.0</v>
      </c>
      <c r="S9" s="9"/>
    </row>
    <row r="10">
      <c r="A10" s="5" t="s">
        <v>12</v>
      </c>
      <c r="B10" s="9"/>
      <c r="C10" s="9"/>
      <c r="D10" s="9"/>
      <c r="E10" s="9"/>
      <c r="F10" s="9"/>
      <c r="G10" s="9"/>
      <c r="H10" s="9"/>
      <c r="I10" s="9"/>
      <c r="J10" s="5">
        <v>374.0</v>
      </c>
      <c r="K10" s="5">
        <v>484.0</v>
      </c>
      <c r="L10" s="9"/>
      <c r="M10" s="5">
        <v>535.0</v>
      </c>
      <c r="N10" s="9"/>
      <c r="O10" s="5">
        <v>417.0</v>
      </c>
      <c r="P10" s="5">
        <v>859.0</v>
      </c>
      <c r="Q10" s="5">
        <v>668.0</v>
      </c>
      <c r="R10" s="5">
        <v>865.0</v>
      </c>
      <c r="S10" s="9"/>
    </row>
    <row r="11">
      <c r="A11" s="5" t="s">
        <v>13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5">
        <v>936.0</v>
      </c>
      <c r="N11" s="5">
        <v>944.0</v>
      </c>
      <c r="O11" s="5">
        <v>970.0</v>
      </c>
      <c r="P11" s="9"/>
      <c r="Q11" s="9"/>
      <c r="R11" s="5">
        <v>815.0</v>
      </c>
      <c r="S11" s="9"/>
    </row>
    <row r="12">
      <c r="A12" s="5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5">
        <v>50.0</v>
      </c>
      <c r="L12" s="5">
        <v>82.0</v>
      </c>
      <c r="M12" s="5">
        <v>16.0</v>
      </c>
      <c r="N12" s="9"/>
      <c r="O12" s="9"/>
      <c r="P12" s="5">
        <v>28.0</v>
      </c>
      <c r="Q12" s="5">
        <v>92.0</v>
      </c>
      <c r="R12" s="5">
        <v>56.0</v>
      </c>
      <c r="S12" s="9"/>
    </row>
    <row r="13">
      <c r="A13" s="5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5">
        <v>253.0</v>
      </c>
      <c r="S13" s="9"/>
    </row>
    <row r="14">
      <c r="A14" s="5" t="s">
        <v>16</v>
      </c>
      <c r="B14" s="9"/>
      <c r="C14" s="9"/>
      <c r="D14" s="9"/>
      <c r="E14" s="9"/>
      <c r="F14" s="9"/>
      <c r="G14" s="9"/>
      <c r="H14" s="9"/>
      <c r="I14" s="9"/>
      <c r="J14" s="5">
        <v>1337.0</v>
      </c>
      <c r="K14" s="5">
        <v>974.0</v>
      </c>
      <c r="L14" s="5">
        <v>730.0</v>
      </c>
      <c r="M14" s="9"/>
      <c r="N14" s="9"/>
      <c r="O14" s="9"/>
      <c r="P14" s="9"/>
      <c r="Q14" s="9"/>
      <c r="R14" s="9"/>
      <c r="S14" s="9"/>
    </row>
    <row r="15">
      <c r="A15" s="5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5">
        <v>2540.0</v>
      </c>
      <c r="M15" s="9"/>
      <c r="N15" s="5">
        <v>1928.0</v>
      </c>
      <c r="O15" s="5">
        <v>16498.0</v>
      </c>
      <c r="P15" s="9"/>
      <c r="Q15" s="9"/>
      <c r="R15" s="5">
        <v>24347.0</v>
      </c>
      <c r="S15" s="9"/>
    </row>
    <row r="16">
      <c r="A16" s="5" t="s">
        <v>18</v>
      </c>
      <c r="B16" s="9"/>
      <c r="C16" s="9"/>
      <c r="D16" s="9"/>
      <c r="E16" s="9"/>
      <c r="F16" s="9"/>
      <c r="G16" s="9"/>
      <c r="H16" s="9"/>
      <c r="I16" s="9"/>
      <c r="J16" s="5">
        <v>404.0</v>
      </c>
      <c r="K16" s="5">
        <v>169.0</v>
      </c>
      <c r="L16" s="5">
        <v>94.0</v>
      </c>
      <c r="M16" s="5">
        <v>129.0</v>
      </c>
      <c r="N16" s="5">
        <v>85.0</v>
      </c>
      <c r="O16" s="5">
        <v>70.0</v>
      </c>
      <c r="P16" s="5">
        <v>16.0</v>
      </c>
      <c r="Q16" s="5">
        <v>32.0</v>
      </c>
      <c r="R16" s="5">
        <v>17.0</v>
      </c>
      <c r="S16" s="9"/>
    </row>
    <row r="17">
      <c r="A17" s="5" t="s">
        <v>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5">
        <v>1105.0</v>
      </c>
      <c r="M17" s="5">
        <v>1681.0</v>
      </c>
      <c r="N17" s="5">
        <v>1607.0</v>
      </c>
      <c r="O17" s="5">
        <v>2138.0</v>
      </c>
      <c r="P17" s="5">
        <v>3327.0</v>
      </c>
      <c r="Q17" s="5">
        <v>1086.0</v>
      </c>
      <c r="R17" s="5">
        <v>1357.0</v>
      </c>
      <c r="S17" s="9"/>
    </row>
    <row r="18">
      <c r="A18" s="5" t="s">
        <v>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5">
        <v>91.0</v>
      </c>
      <c r="N18" s="9"/>
      <c r="O18" s="9"/>
      <c r="P18" s="9"/>
      <c r="Q18" s="5">
        <v>474.0</v>
      </c>
      <c r="R18" s="5">
        <v>79.0</v>
      </c>
      <c r="S18" s="9"/>
    </row>
    <row r="19">
      <c r="A19" s="5" t="s">
        <v>21</v>
      </c>
      <c r="B19" s="9"/>
      <c r="C19" s="9"/>
      <c r="D19" s="9"/>
      <c r="E19" s="9"/>
      <c r="F19" s="9"/>
      <c r="G19" s="9"/>
      <c r="H19" s="9"/>
      <c r="I19" s="9"/>
      <c r="J19" s="5">
        <v>2798.0</v>
      </c>
      <c r="K19" s="5">
        <v>2826.0</v>
      </c>
      <c r="L19" s="5">
        <v>3230.0</v>
      </c>
      <c r="M19" s="5">
        <v>1717.0</v>
      </c>
      <c r="N19" s="5">
        <v>1917.0</v>
      </c>
      <c r="O19" s="5">
        <v>1680.0</v>
      </c>
      <c r="P19" s="5">
        <v>1260.0</v>
      </c>
      <c r="Q19" s="5">
        <v>1759.0</v>
      </c>
      <c r="R19" s="5">
        <v>2832.0</v>
      </c>
      <c r="S19" s="9"/>
    </row>
    <row r="20">
      <c r="A20" s="5" t="s">
        <v>22</v>
      </c>
      <c r="B20" s="9"/>
      <c r="C20" s="9"/>
      <c r="D20" s="9"/>
      <c r="E20" s="9"/>
      <c r="F20" s="9"/>
      <c r="G20" s="9"/>
      <c r="H20" s="9"/>
      <c r="I20" s="9"/>
      <c r="J20" s="5">
        <v>13.0</v>
      </c>
      <c r="K20" s="5">
        <v>13.0</v>
      </c>
      <c r="L20" s="5">
        <v>441.0</v>
      </c>
      <c r="M20" s="5">
        <v>517.0</v>
      </c>
      <c r="N20" s="5">
        <v>440.0</v>
      </c>
      <c r="O20" s="5">
        <v>586.0</v>
      </c>
      <c r="P20" s="5">
        <v>528.0</v>
      </c>
      <c r="Q20" s="5">
        <v>490.0</v>
      </c>
      <c r="R20" s="9"/>
      <c r="S20" s="9"/>
    </row>
    <row r="21">
      <c r="A21" s="5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5">
        <v>1065.0</v>
      </c>
      <c r="M21" s="5">
        <v>635.0</v>
      </c>
      <c r="N21" s="5">
        <v>780.0</v>
      </c>
      <c r="O21" s="5">
        <v>1137.0</v>
      </c>
      <c r="P21" s="5">
        <v>565.0</v>
      </c>
      <c r="Q21" s="5">
        <v>565.0</v>
      </c>
      <c r="R21" s="5">
        <v>507.0</v>
      </c>
      <c r="S21" s="9"/>
    </row>
    <row r="22">
      <c r="A22" s="5" t="s">
        <v>24</v>
      </c>
      <c r="B22" s="9"/>
      <c r="C22" s="9"/>
      <c r="D22" s="9"/>
      <c r="E22" s="9"/>
      <c r="F22" s="9"/>
      <c r="G22" s="9"/>
      <c r="H22" s="9"/>
      <c r="I22" s="9"/>
      <c r="J22" s="5">
        <v>665.0</v>
      </c>
      <c r="K22" s="5">
        <v>1545.0</v>
      </c>
      <c r="L22" s="5">
        <v>683.0</v>
      </c>
      <c r="M22" s="9"/>
      <c r="N22" s="5">
        <v>135.0</v>
      </c>
      <c r="O22" s="9"/>
      <c r="P22" s="9"/>
      <c r="Q22" s="9"/>
      <c r="R22" s="9"/>
      <c r="S22" s="9"/>
    </row>
    <row r="23">
      <c r="A23" s="5" t="s">
        <v>25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5">
        <v>41.0</v>
      </c>
      <c r="R23" s="5">
        <v>877.0</v>
      </c>
      <c r="S23" s="9"/>
    </row>
    <row r="24">
      <c r="A24" s="5" t="s">
        <v>26</v>
      </c>
      <c r="B24" s="9"/>
      <c r="C24" s="9"/>
      <c r="D24" s="9"/>
      <c r="E24" s="9"/>
      <c r="F24" s="9"/>
      <c r="G24" s="9"/>
      <c r="H24" s="9"/>
      <c r="I24" s="9"/>
      <c r="J24" s="9"/>
      <c r="K24" s="5">
        <v>640.0</v>
      </c>
      <c r="L24" s="5">
        <v>591.0</v>
      </c>
      <c r="M24" s="5">
        <v>1300.0</v>
      </c>
      <c r="N24" s="5">
        <v>1268.0</v>
      </c>
      <c r="O24" s="5">
        <v>1091.0</v>
      </c>
      <c r="P24" s="5">
        <v>1194.0</v>
      </c>
      <c r="Q24" s="5">
        <v>1407.0</v>
      </c>
      <c r="R24" s="5">
        <v>590.0</v>
      </c>
      <c r="S24" s="9"/>
    </row>
    <row r="25">
      <c r="A25" s="5" t="s">
        <v>27</v>
      </c>
      <c r="B25" s="5">
        <v>57649.0</v>
      </c>
      <c r="C25" s="9"/>
      <c r="D25" s="9"/>
      <c r="E25" s="9"/>
      <c r="F25" s="9"/>
      <c r="G25" s="9"/>
      <c r="H25" s="9"/>
      <c r="I25" s="5">
        <v>35982.0</v>
      </c>
      <c r="J25" s="9"/>
      <c r="K25" s="5">
        <v>4747.0</v>
      </c>
      <c r="L25" s="5">
        <v>7139.0</v>
      </c>
      <c r="M25" s="5">
        <v>3355.0</v>
      </c>
      <c r="N25" s="5">
        <v>5775.0</v>
      </c>
      <c r="O25" s="5">
        <v>4767.0</v>
      </c>
      <c r="P25" s="5">
        <v>3457.0</v>
      </c>
      <c r="Q25" s="5">
        <v>5070.0</v>
      </c>
      <c r="R25" s="5">
        <v>7132.0</v>
      </c>
      <c r="S25" s="9"/>
    </row>
    <row r="26">
      <c r="A26" s="5" t="s">
        <v>28</v>
      </c>
      <c r="B26" s="9"/>
      <c r="C26" s="9"/>
      <c r="D26" s="9"/>
      <c r="E26" s="9"/>
      <c r="F26" s="9"/>
      <c r="G26" s="9"/>
      <c r="H26" s="9"/>
      <c r="I26" s="9"/>
      <c r="J26" s="9"/>
      <c r="K26" s="5">
        <v>583.0</v>
      </c>
      <c r="L26" s="5">
        <v>748.0</v>
      </c>
      <c r="M26" s="5">
        <v>562.0</v>
      </c>
      <c r="N26" s="5">
        <v>826.0</v>
      </c>
      <c r="O26" s="5">
        <v>1309.0</v>
      </c>
      <c r="P26" s="5">
        <v>1012.0</v>
      </c>
      <c r="Q26" s="5">
        <v>1285.0</v>
      </c>
      <c r="R26" s="5">
        <v>1914.0</v>
      </c>
      <c r="S26" s="9"/>
    </row>
    <row r="27">
      <c r="A27" s="5" t="s">
        <v>29</v>
      </c>
      <c r="B27" s="9"/>
      <c r="C27" s="9"/>
      <c r="D27" s="9"/>
      <c r="E27" s="9"/>
      <c r="F27" s="9"/>
      <c r="G27" s="9"/>
      <c r="H27" s="9"/>
      <c r="I27" s="9"/>
      <c r="J27" s="5">
        <v>279.0</v>
      </c>
      <c r="K27" s="5">
        <v>525.0</v>
      </c>
      <c r="L27" s="5">
        <v>491.0</v>
      </c>
      <c r="M27" s="5">
        <v>337.0</v>
      </c>
      <c r="N27" s="5">
        <v>100.0</v>
      </c>
      <c r="O27" s="9"/>
      <c r="P27" s="9"/>
      <c r="Q27" s="9"/>
      <c r="R27" s="5">
        <v>67.0</v>
      </c>
      <c r="S27" s="9"/>
    </row>
    <row r="28">
      <c r="A28" s="5" t="s">
        <v>30</v>
      </c>
      <c r="B28" s="9"/>
      <c r="C28" s="9"/>
      <c r="D28" s="9"/>
      <c r="E28" s="9"/>
      <c r="F28" s="9"/>
      <c r="G28" s="9"/>
      <c r="H28" s="9"/>
      <c r="I28" s="9"/>
      <c r="J28" s="5">
        <v>896.0</v>
      </c>
      <c r="K28" s="5">
        <v>1189.0</v>
      </c>
      <c r="L28" s="5">
        <v>1371.0</v>
      </c>
      <c r="M28" s="5">
        <v>3400.0</v>
      </c>
      <c r="N28" s="5">
        <v>4214.0</v>
      </c>
      <c r="O28" s="5">
        <v>3488.0</v>
      </c>
      <c r="P28" s="5">
        <v>4150.0</v>
      </c>
      <c r="Q28" s="5">
        <v>4209.0</v>
      </c>
      <c r="R28" s="5">
        <v>5042.0</v>
      </c>
      <c r="S28" s="9"/>
    </row>
    <row r="29">
      <c r="A29" s="5" t="s">
        <v>31</v>
      </c>
      <c r="B29" s="9"/>
      <c r="C29" s="9"/>
      <c r="D29" s="9"/>
      <c r="E29" s="9"/>
      <c r="F29" s="9"/>
      <c r="G29" s="5">
        <v>250.0</v>
      </c>
      <c r="H29" s="5">
        <v>469.0</v>
      </c>
      <c r="I29" s="5">
        <v>547.0</v>
      </c>
      <c r="J29" s="5">
        <v>404.0</v>
      </c>
      <c r="K29" s="5">
        <v>531.0</v>
      </c>
      <c r="L29" s="5">
        <v>918.0</v>
      </c>
      <c r="M29" s="5">
        <v>1728.0</v>
      </c>
      <c r="N29" s="5">
        <v>1504.0</v>
      </c>
      <c r="O29" s="5">
        <v>1106.0</v>
      </c>
      <c r="P29" s="5">
        <v>1185.0</v>
      </c>
      <c r="Q29" s="5">
        <v>1325.0</v>
      </c>
      <c r="R29" s="5">
        <v>571.0</v>
      </c>
      <c r="S29" s="9"/>
    </row>
    <row r="30">
      <c r="A30" s="5" t="s">
        <v>32</v>
      </c>
      <c r="B30" s="9"/>
      <c r="C30" s="9"/>
      <c r="D30" s="9"/>
      <c r="E30" s="9"/>
      <c r="F30" s="9"/>
      <c r="G30" s="9"/>
      <c r="H30" s="9"/>
      <c r="I30" s="5">
        <v>1018.0</v>
      </c>
      <c r="J30" s="5">
        <v>1823.0</v>
      </c>
      <c r="K30" s="5">
        <v>2165.0</v>
      </c>
      <c r="L30" s="5">
        <v>1009.0</v>
      </c>
      <c r="M30" s="5">
        <v>4018.0</v>
      </c>
      <c r="N30" s="5">
        <v>2433.0</v>
      </c>
      <c r="O30" s="5">
        <v>3135.0</v>
      </c>
      <c r="P30" s="5">
        <v>1382.0</v>
      </c>
      <c r="Q30" s="5">
        <v>9958.0</v>
      </c>
      <c r="R30" s="5">
        <v>2570.0</v>
      </c>
      <c r="S30" s="9"/>
    </row>
    <row r="31">
      <c r="A31" s="5" t="s">
        <v>33</v>
      </c>
      <c r="B31" s="5">
        <v>2284.0</v>
      </c>
      <c r="C31" s="5">
        <v>1947.0</v>
      </c>
      <c r="D31" s="5">
        <v>1068.0</v>
      </c>
      <c r="E31" s="5">
        <v>710.0</v>
      </c>
      <c r="F31" s="5">
        <v>1686.0</v>
      </c>
      <c r="G31" s="5">
        <v>3268.0</v>
      </c>
      <c r="H31" s="5">
        <v>4773.0</v>
      </c>
      <c r="I31" s="5">
        <v>4603.0</v>
      </c>
      <c r="J31" s="5">
        <v>6197.0</v>
      </c>
      <c r="K31" s="5">
        <v>4123.0</v>
      </c>
      <c r="L31" s="5">
        <v>5667.0</v>
      </c>
      <c r="M31" s="5">
        <v>4317.0</v>
      </c>
      <c r="N31" s="5">
        <v>4092.0</v>
      </c>
      <c r="O31" s="5">
        <v>5343.0</v>
      </c>
      <c r="P31" s="5">
        <v>6032.0</v>
      </c>
      <c r="Q31" s="5">
        <v>6494.0</v>
      </c>
      <c r="R31" s="5">
        <v>6586.0</v>
      </c>
      <c r="S31" s="9"/>
    </row>
    <row r="32">
      <c r="A32" s="5" t="s">
        <v>34</v>
      </c>
      <c r="B32" s="9"/>
      <c r="C32" s="9"/>
      <c r="D32" s="9"/>
      <c r="E32" s="9"/>
      <c r="F32" s="9"/>
      <c r="G32" s="9"/>
      <c r="H32" s="9"/>
      <c r="I32" s="9"/>
      <c r="J32" s="5">
        <v>2736.0</v>
      </c>
      <c r="K32" s="5">
        <v>1881.0</v>
      </c>
      <c r="L32" s="5">
        <v>2678.0</v>
      </c>
      <c r="M32" s="5">
        <v>4301.0</v>
      </c>
      <c r="N32" s="5">
        <v>3200.0</v>
      </c>
      <c r="O32" s="5">
        <v>2707.0</v>
      </c>
      <c r="P32" s="5">
        <v>2365.0</v>
      </c>
      <c r="Q32" s="5">
        <v>2587.0</v>
      </c>
      <c r="R32" s="5">
        <v>2347.0</v>
      </c>
      <c r="S32" s="9"/>
    </row>
    <row r="33">
      <c r="A33" s="5" t="s">
        <v>35</v>
      </c>
      <c r="B33" s="9"/>
      <c r="C33" s="9"/>
      <c r="D33" s="9"/>
      <c r="E33" s="9"/>
      <c r="F33" s="9"/>
      <c r="G33" s="9"/>
      <c r="H33" s="9"/>
      <c r="I33" s="9"/>
      <c r="J33" s="5">
        <v>154.0</v>
      </c>
      <c r="K33" s="9"/>
      <c r="L33" s="9"/>
      <c r="M33" s="5">
        <v>248.0</v>
      </c>
      <c r="N33" s="5">
        <v>321.0</v>
      </c>
      <c r="O33" s="5">
        <v>193.0</v>
      </c>
      <c r="P33" s="5">
        <v>168.0</v>
      </c>
      <c r="Q33" s="5">
        <v>85.0</v>
      </c>
      <c r="R33" s="5">
        <v>26.0</v>
      </c>
      <c r="S33" s="9"/>
    </row>
    <row r="34">
      <c r="A34" s="5" t="s">
        <v>37</v>
      </c>
      <c r="B34" s="9"/>
      <c r="C34" s="9"/>
      <c r="D34" s="9"/>
      <c r="E34" s="9"/>
      <c r="F34" s="9"/>
      <c r="G34" s="9"/>
      <c r="H34" s="9"/>
      <c r="I34" s="5">
        <v>1205.0</v>
      </c>
      <c r="J34" s="5">
        <v>1029.0</v>
      </c>
      <c r="K34" s="5">
        <v>1235.0</v>
      </c>
      <c r="L34" s="5">
        <v>1337.0</v>
      </c>
      <c r="M34" s="5">
        <v>1515.0</v>
      </c>
      <c r="N34" s="5">
        <v>1226.0</v>
      </c>
      <c r="O34" s="5">
        <v>1602.0</v>
      </c>
      <c r="P34" s="5">
        <v>1524.0</v>
      </c>
      <c r="Q34" s="5">
        <v>1587.0</v>
      </c>
      <c r="R34" s="5">
        <v>1678.0</v>
      </c>
      <c r="S34" s="9"/>
    </row>
    <row r="35">
      <c r="A35" s="5" t="s">
        <v>38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5">
        <v>280.0</v>
      </c>
      <c r="N35" s="5">
        <v>428.0</v>
      </c>
      <c r="O35" s="5">
        <v>112.0</v>
      </c>
      <c r="P35" s="5">
        <v>98.0</v>
      </c>
      <c r="Q35" s="5">
        <v>36.0</v>
      </c>
      <c r="R35" s="5">
        <v>70.0</v>
      </c>
      <c r="S35" s="9"/>
    </row>
    <row r="36">
      <c r="A36" s="5" t="s">
        <v>39</v>
      </c>
      <c r="B36" s="5">
        <v>35.0</v>
      </c>
      <c r="C36" s="5">
        <v>19.0</v>
      </c>
      <c r="D36" s="5">
        <v>14.0</v>
      </c>
      <c r="E36" s="5">
        <v>45.0</v>
      </c>
      <c r="F36" s="5">
        <v>12.0</v>
      </c>
      <c r="G36" s="5">
        <v>44.0</v>
      </c>
      <c r="H36" s="5">
        <v>163.0</v>
      </c>
      <c r="I36" s="5">
        <v>104.0</v>
      </c>
      <c r="J36" s="5">
        <v>198.0</v>
      </c>
      <c r="K36" s="5">
        <v>406.0</v>
      </c>
      <c r="L36" s="5">
        <v>458.0</v>
      </c>
      <c r="M36" s="5">
        <v>119.0</v>
      </c>
      <c r="N36" s="5">
        <v>96.0</v>
      </c>
      <c r="O36" s="5">
        <v>142.0</v>
      </c>
      <c r="P36" s="5">
        <v>89.0</v>
      </c>
      <c r="Q36" s="5">
        <v>64.0</v>
      </c>
      <c r="R36" s="5">
        <v>87.0</v>
      </c>
      <c r="S36" s="9"/>
    </row>
    <row r="37">
      <c r="A37" s="5" t="s">
        <v>40</v>
      </c>
      <c r="B37" s="9"/>
      <c r="C37" s="9"/>
      <c r="D37" s="9"/>
      <c r="E37" s="9"/>
      <c r="F37" s="9"/>
      <c r="G37" s="9"/>
      <c r="H37" s="9"/>
      <c r="I37" s="9"/>
      <c r="J37" s="5">
        <v>109.0</v>
      </c>
      <c r="K37" s="5">
        <v>149.0</v>
      </c>
      <c r="L37" s="9"/>
      <c r="M37" s="5">
        <v>55.0</v>
      </c>
      <c r="N37" s="5">
        <v>53.0</v>
      </c>
      <c r="O37" s="5">
        <v>30.0</v>
      </c>
      <c r="P37" s="5">
        <v>28.0</v>
      </c>
      <c r="Q37" s="5">
        <v>17.0</v>
      </c>
      <c r="R37" s="5">
        <v>15.0</v>
      </c>
      <c r="S37" s="9"/>
    </row>
    <row r="38">
      <c r="A38" s="5" t="s">
        <v>41</v>
      </c>
      <c r="B38" s="9"/>
      <c r="C38" s="9"/>
      <c r="D38" s="9"/>
      <c r="E38" s="9"/>
      <c r="F38" s="9"/>
      <c r="G38" s="9"/>
      <c r="H38" s="9"/>
      <c r="I38" s="9"/>
      <c r="J38" s="5">
        <v>475.0</v>
      </c>
      <c r="K38" s="5">
        <v>766.0</v>
      </c>
      <c r="L38" s="5">
        <v>883.0</v>
      </c>
      <c r="M38" s="5">
        <v>1394.0</v>
      </c>
      <c r="N38" s="5">
        <v>1661.0</v>
      </c>
      <c r="O38" s="5">
        <v>1130.0</v>
      </c>
      <c r="P38" s="5">
        <v>1183.0</v>
      </c>
      <c r="Q38" s="5">
        <v>1024.0</v>
      </c>
      <c r="R38" s="5">
        <v>819.0</v>
      </c>
      <c r="S38" s="9"/>
    </row>
    <row r="39">
      <c r="A39" s="5" t="s">
        <v>42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5">
        <v>8450.0</v>
      </c>
      <c r="P39" s="9"/>
      <c r="Q39" s="5">
        <v>77000.0</v>
      </c>
      <c r="R39" s="5">
        <v>47000.0</v>
      </c>
      <c r="S39" s="9"/>
    </row>
    <row r="40">
      <c r="A40" s="5" t="s">
        <v>43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5">
        <v>838.0</v>
      </c>
      <c r="N40" s="5">
        <v>441.0</v>
      </c>
      <c r="O40" s="5">
        <v>14943.0</v>
      </c>
      <c r="P40" s="5">
        <v>19547.0</v>
      </c>
      <c r="Q40" s="5">
        <v>18075.0</v>
      </c>
      <c r="R40" s="5">
        <v>20782.0</v>
      </c>
      <c r="S40" s="9"/>
    </row>
    <row r="41">
      <c r="A41" s="5" t="s">
        <v>44</v>
      </c>
      <c r="B41" s="5">
        <v>4863.0</v>
      </c>
      <c r="C41" s="5">
        <v>4998.0</v>
      </c>
      <c r="D41" s="5">
        <v>3315.0</v>
      </c>
      <c r="E41" s="5">
        <v>4689.0</v>
      </c>
      <c r="F41" s="5">
        <v>5775.0</v>
      </c>
      <c r="G41" s="9"/>
      <c r="H41" s="9"/>
      <c r="I41" s="9"/>
      <c r="J41" s="9"/>
      <c r="K41" s="5">
        <v>8580.0</v>
      </c>
      <c r="L41" s="5">
        <v>3268.0</v>
      </c>
      <c r="M41" s="5">
        <v>9369.0</v>
      </c>
      <c r="N41" s="5">
        <v>9021.0</v>
      </c>
      <c r="O41" s="5">
        <v>9178.0</v>
      </c>
      <c r="P41" s="5">
        <v>8289.0</v>
      </c>
      <c r="Q41" s="5">
        <v>7737.0</v>
      </c>
      <c r="R41" s="5">
        <v>6484.0</v>
      </c>
      <c r="S41" s="9"/>
    </row>
    <row r="42">
      <c r="A42" s="5" t="s">
        <v>46</v>
      </c>
      <c r="B42" s="9"/>
      <c r="C42" s="9"/>
      <c r="D42" s="9"/>
      <c r="E42" s="9"/>
      <c r="F42" s="9"/>
      <c r="G42" s="9"/>
      <c r="H42" s="9"/>
      <c r="I42" s="5">
        <v>1192.0</v>
      </c>
      <c r="J42" s="5">
        <v>1248.0</v>
      </c>
      <c r="K42" s="5">
        <v>1139.0</v>
      </c>
      <c r="L42" s="5">
        <v>1788.0</v>
      </c>
      <c r="M42" s="5">
        <v>412.0</v>
      </c>
      <c r="N42" s="5">
        <v>1844.0</v>
      </c>
      <c r="O42" s="5">
        <v>1044.0</v>
      </c>
      <c r="P42" s="5">
        <v>1809.0</v>
      </c>
      <c r="Q42" s="5">
        <v>1916.0</v>
      </c>
      <c r="R42" s="9"/>
      <c r="S42" s="9"/>
    </row>
    <row r="43">
      <c r="A43" s="5" t="s">
        <v>47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5">
        <v>0.0</v>
      </c>
      <c r="N43" s="5">
        <v>0.0</v>
      </c>
      <c r="O43" s="5">
        <v>0.0</v>
      </c>
      <c r="P43" s="5">
        <v>0.0</v>
      </c>
      <c r="Q43" s="9"/>
      <c r="R43" s="9"/>
      <c r="S43" s="9"/>
    </row>
    <row r="44">
      <c r="A44" s="5" t="s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5">
        <v>0.0</v>
      </c>
      <c r="N44" s="5">
        <v>0.0</v>
      </c>
      <c r="O44" s="9"/>
      <c r="P44" s="5">
        <v>0.0</v>
      </c>
      <c r="Q44" s="9"/>
      <c r="R44" s="5">
        <v>1.0</v>
      </c>
      <c r="S44" s="9"/>
    </row>
    <row r="45">
      <c r="A45" s="5" t="s">
        <v>49</v>
      </c>
      <c r="B45" s="9"/>
      <c r="C45" s="9"/>
      <c r="D45" s="9"/>
      <c r="E45" s="9"/>
      <c r="F45" s="9"/>
      <c r="G45" s="9"/>
      <c r="H45" s="9"/>
      <c r="I45" s="9"/>
      <c r="J45" s="5">
        <v>23.0</v>
      </c>
      <c r="K45" s="9"/>
      <c r="L45" s="9"/>
      <c r="M45" s="9"/>
      <c r="N45" s="5">
        <v>4.0</v>
      </c>
      <c r="O45" s="5">
        <v>2.0</v>
      </c>
      <c r="P45" s="5">
        <v>0.0</v>
      </c>
      <c r="Q45" s="5">
        <v>0.0</v>
      </c>
      <c r="R45" s="5">
        <v>0.0</v>
      </c>
      <c r="S45" s="9"/>
    </row>
    <row r="46">
      <c r="A46" s="5" t="s">
        <v>50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5">
        <v>142.0</v>
      </c>
      <c r="N46" s="5">
        <v>93.0</v>
      </c>
      <c r="O46" s="5">
        <v>103.0</v>
      </c>
      <c r="P46" s="5">
        <v>100.0</v>
      </c>
      <c r="Q46" s="5">
        <v>122.0</v>
      </c>
      <c r="R46" s="5">
        <v>97.0</v>
      </c>
      <c r="S46" s="9"/>
    </row>
    <row r="47">
      <c r="A47" s="5" t="s">
        <v>51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5">
        <v>58.0</v>
      </c>
      <c r="N47" s="5">
        <v>40.0</v>
      </c>
      <c r="O47" s="5">
        <v>24.0</v>
      </c>
      <c r="P47" s="5">
        <v>25.0</v>
      </c>
      <c r="Q47" s="5">
        <v>28.0</v>
      </c>
      <c r="R47" s="5">
        <v>53.0</v>
      </c>
      <c r="S47" s="9"/>
    </row>
    <row r="48">
      <c r="A48" s="5" t="s">
        <v>53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5">
        <v>0.0</v>
      </c>
      <c r="N48" s="5">
        <v>0.0</v>
      </c>
      <c r="O48" s="5">
        <v>0.0</v>
      </c>
      <c r="P48" s="9"/>
      <c r="Q48" s="9"/>
      <c r="R48" s="9"/>
      <c r="S48" s="9"/>
    </row>
    <row r="49">
      <c r="A49" s="5" t="s">
        <v>54</v>
      </c>
      <c r="B49" s="9"/>
      <c r="C49" s="9"/>
      <c r="D49" s="9"/>
      <c r="E49" s="9"/>
      <c r="F49" s="9"/>
      <c r="G49" s="9"/>
      <c r="H49" s="9"/>
      <c r="I49" s="9"/>
      <c r="J49" s="5">
        <v>14.0</v>
      </c>
      <c r="K49" s="9"/>
      <c r="L49" s="9"/>
      <c r="M49" s="5">
        <v>16.0</v>
      </c>
      <c r="N49" s="5">
        <v>11.0</v>
      </c>
      <c r="O49" s="5">
        <v>12.0</v>
      </c>
      <c r="P49" s="5">
        <v>16.0</v>
      </c>
      <c r="Q49" s="5">
        <v>16.0</v>
      </c>
      <c r="R49" s="5">
        <v>10.0</v>
      </c>
      <c r="S49" s="9"/>
    </row>
    <row r="50">
      <c r="A50" s="5" t="s">
        <v>55</v>
      </c>
      <c r="B50" s="9"/>
      <c r="C50" s="9"/>
      <c r="D50" s="9"/>
      <c r="E50" s="9"/>
      <c r="F50" s="9"/>
      <c r="G50" s="9"/>
      <c r="H50" s="9"/>
      <c r="I50" s="9"/>
      <c r="J50" s="5">
        <v>16.0</v>
      </c>
      <c r="K50" s="9"/>
      <c r="L50" s="9"/>
      <c r="M50" s="9"/>
      <c r="N50" s="5">
        <v>0.0</v>
      </c>
      <c r="O50" s="5">
        <v>0.0</v>
      </c>
      <c r="P50" s="9"/>
      <c r="Q50" s="9"/>
      <c r="R50" s="9"/>
      <c r="S50" s="9"/>
    </row>
    <row r="51">
      <c r="A51" s="5" t="s">
        <v>56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9"/>
    </row>
    <row r="52">
      <c r="A52" s="5" t="s">
        <v>57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>
        <v>0.0</v>
      </c>
      <c r="N52" s="9"/>
      <c r="O52" s="5">
        <v>4.0</v>
      </c>
      <c r="P52" s="5">
        <v>0.0</v>
      </c>
      <c r="Q52" s="9"/>
      <c r="R52" s="5">
        <v>5.0</v>
      </c>
      <c r="S52" s="9"/>
    </row>
    <row r="53">
      <c r="A53" s="5" t="s">
        <v>58</v>
      </c>
      <c r="B53" s="9"/>
      <c r="C53" s="9"/>
      <c r="D53" s="9"/>
      <c r="E53" s="9"/>
      <c r="F53" s="9"/>
      <c r="G53" s="9"/>
      <c r="H53" s="9"/>
      <c r="I53" s="9"/>
      <c r="J53" s="5">
        <v>9.0</v>
      </c>
      <c r="K53" s="9"/>
      <c r="L53" s="9"/>
      <c r="M53" s="9"/>
      <c r="N53" s="5">
        <v>0.0</v>
      </c>
      <c r="O53" s="5">
        <v>0.0</v>
      </c>
      <c r="P53" s="5">
        <v>1.0</v>
      </c>
      <c r="Q53" s="5">
        <v>0.0</v>
      </c>
      <c r="R53" s="5">
        <v>1.0</v>
      </c>
      <c r="S53" s="9"/>
    </row>
    <row r="54">
      <c r="A54" s="5" t="s">
        <v>59</v>
      </c>
      <c r="B54" s="9"/>
      <c r="C54" s="9"/>
      <c r="D54" s="9"/>
      <c r="E54" s="9"/>
      <c r="F54" s="9"/>
      <c r="G54" s="9"/>
      <c r="H54" s="9"/>
      <c r="I54" s="9"/>
      <c r="J54" s="5">
        <v>34.0</v>
      </c>
      <c r="K54" s="9"/>
      <c r="L54" s="9"/>
      <c r="M54" s="9"/>
      <c r="N54" s="9"/>
      <c r="O54" s="9"/>
      <c r="P54" s="5">
        <v>8.0</v>
      </c>
      <c r="Q54" s="5">
        <v>22.0</v>
      </c>
      <c r="R54" s="5">
        <v>20.0</v>
      </c>
      <c r="S54" s="9"/>
    </row>
    <row r="55">
      <c r="A55" s="5" t="s">
        <v>60</v>
      </c>
      <c r="B55" s="9"/>
      <c r="C55" s="9"/>
      <c r="D55" s="9"/>
      <c r="E55" s="9"/>
      <c r="F55" s="9"/>
      <c r="G55" s="9"/>
      <c r="H55" s="9"/>
      <c r="I55" s="9"/>
      <c r="J55" s="5">
        <v>25.0</v>
      </c>
      <c r="K55" s="9"/>
      <c r="L55" s="9"/>
      <c r="M55" s="5">
        <v>16.0</v>
      </c>
      <c r="N55" s="9"/>
      <c r="O55" s="5">
        <v>16.0</v>
      </c>
      <c r="P55" s="9"/>
      <c r="Q55" s="5">
        <v>29.0</v>
      </c>
      <c r="R55" s="5">
        <v>32.0</v>
      </c>
      <c r="S55" s="9"/>
    </row>
    <row r="56">
      <c r="A56" s="5" t="s">
        <v>62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5">
        <v>0.0</v>
      </c>
      <c r="N56" s="5">
        <v>0.0</v>
      </c>
      <c r="O56" s="5">
        <v>0.0</v>
      </c>
      <c r="P56" s="9"/>
      <c r="Q56" s="5">
        <v>1.0</v>
      </c>
      <c r="R56" s="5">
        <v>0.0</v>
      </c>
      <c r="S56" s="9"/>
    </row>
    <row r="57">
      <c r="A57" s="5" t="s">
        <v>63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9"/>
      <c r="S57" s="9"/>
    </row>
    <row r="58">
      <c r="A58" s="5" t="s">
        <v>64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5">
        <v>2.0</v>
      </c>
      <c r="N58" s="5">
        <v>8.0</v>
      </c>
      <c r="O58" s="5">
        <v>7.0</v>
      </c>
      <c r="P58" s="5">
        <v>1.0</v>
      </c>
      <c r="Q58" s="5">
        <v>6.0</v>
      </c>
      <c r="R58" s="5">
        <v>1.0</v>
      </c>
      <c r="S58" s="9"/>
    </row>
    <row r="59">
      <c r="A59" s="5" t="s">
        <v>66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5">
        <v>0.0</v>
      </c>
      <c r="N59" s="5">
        <v>2.0</v>
      </c>
      <c r="O59" s="5">
        <v>3.0</v>
      </c>
      <c r="P59" s="5">
        <v>3.0</v>
      </c>
      <c r="Q59" s="9"/>
      <c r="R59" s="9"/>
      <c r="S59" s="9"/>
    </row>
    <row r="60">
      <c r="A60" s="5" t="s">
        <v>67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5">
        <v>0.0</v>
      </c>
      <c r="N60" s="5">
        <v>0.0</v>
      </c>
      <c r="O60" s="5">
        <v>0.0</v>
      </c>
      <c r="P60" s="5">
        <v>0.0</v>
      </c>
      <c r="Q60" s="9"/>
      <c r="R60" s="9"/>
      <c r="S60" s="9"/>
    </row>
    <row r="61">
      <c r="A61" s="5" t="s">
        <v>68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5">
        <v>25.0</v>
      </c>
      <c r="N61" s="5">
        <v>12.0</v>
      </c>
      <c r="O61" s="5">
        <v>25.0</v>
      </c>
      <c r="P61" s="5">
        <v>12.0</v>
      </c>
      <c r="Q61" s="9"/>
      <c r="R61" s="9"/>
      <c r="S61" s="9"/>
    </row>
    <row r="62">
      <c r="A62" s="5" t="s">
        <v>69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5">
        <v>23.0</v>
      </c>
      <c r="N62" s="5">
        <v>16.0</v>
      </c>
      <c r="O62" s="5">
        <v>18.0</v>
      </c>
      <c r="P62" s="5">
        <v>7.0</v>
      </c>
      <c r="Q62" s="5">
        <v>2.0</v>
      </c>
      <c r="R62" s="5">
        <v>1.0</v>
      </c>
      <c r="S62" s="9"/>
    </row>
    <row r="63">
      <c r="A63" s="5" t="s">
        <v>70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>
      <c r="A64" s="5" t="s">
        <v>71</v>
      </c>
      <c r="B64" s="9"/>
      <c r="C64" s="9"/>
      <c r="D64" s="9"/>
      <c r="E64" s="9"/>
      <c r="F64" s="5">
        <v>22.0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5">
        <v>25.0</v>
      </c>
      <c r="S64" s="9"/>
    </row>
    <row r="65">
      <c r="A65" s="5" t="s">
        <v>73</v>
      </c>
      <c r="B65" s="9"/>
      <c r="C65" s="9"/>
      <c r="D65" s="9"/>
      <c r="E65" s="9"/>
      <c r="F65" s="5">
        <v>0.0</v>
      </c>
      <c r="G65" s="9"/>
      <c r="H65" s="9"/>
      <c r="I65" s="9"/>
      <c r="J65" s="9"/>
      <c r="K65" s="9"/>
      <c r="L65" s="9"/>
      <c r="M65" s="9"/>
      <c r="N65" s="9"/>
      <c r="O65" s="5">
        <v>0.0</v>
      </c>
      <c r="P65" s="5">
        <v>0.0</v>
      </c>
      <c r="Q65" s="9"/>
      <c r="R65" s="5">
        <v>0.0</v>
      </c>
      <c r="S65" s="9"/>
    </row>
    <row r="66">
      <c r="A66" s="5" t="s">
        <v>74</v>
      </c>
      <c r="B66" s="9"/>
      <c r="C66" s="9"/>
      <c r="D66" s="9"/>
      <c r="E66" s="9"/>
      <c r="F66" s="9"/>
      <c r="G66" s="9"/>
      <c r="H66" s="9"/>
      <c r="I66" s="5">
        <v>22.0</v>
      </c>
      <c r="J66" s="9"/>
      <c r="K66" s="5">
        <v>3.0</v>
      </c>
      <c r="L66" s="5">
        <v>4.0</v>
      </c>
      <c r="M66" s="5">
        <v>2.0</v>
      </c>
      <c r="N66" s="5">
        <v>2.0</v>
      </c>
      <c r="O66" s="5">
        <v>5.0</v>
      </c>
      <c r="P66" s="5">
        <v>1.0</v>
      </c>
      <c r="Q66" s="5">
        <v>1.0</v>
      </c>
      <c r="R66" s="5">
        <v>1.0</v>
      </c>
      <c r="S66" s="9"/>
    </row>
    <row r="67">
      <c r="A67" s="5" t="s">
        <v>75</v>
      </c>
      <c r="B67" s="9"/>
      <c r="C67" s="9"/>
      <c r="D67" s="9"/>
      <c r="E67" s="9"/>
      <c r="F67" s="5">
        <v>0.0</v>
      </c>
      <c r="G67" s="9"/>
      <c r="H67" s="9"/>
      <c r="I67" s="9"/>
      <c r="J67" s="9"/>
      <c r="K67" s="9"/>
      <c r="L67" s="9"/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9"/>
    </row>
    <row r="68">
      <c r="A68" s="5" t="s">
        <v>76</v>
      </c>
      <c r="B68" s="9"/>
      <c r="C68" s="9"/>
      <c r="D68" s="9"/>
      <c r="E68" s="9"/>
      <c r="F68" s="9"/>
      <c r="G68" s="9"/>
      <c r="H68" s="9"/>
      <c r="I68" s="5">
        <v>0.0</v>
      </c>
      <c r="J68" s="9"/>
      <c r="K68" s="9"/>
      <c r="L68" s="9"/>
      <c r="M68" s="9"/>
      <c r="N68" s="9"/>
      <c r="O68" s="9"/>
      <c r="P68" s="5">
        <v>2.0</v>
      </c>
      <c r="Q68" s="5">
        <v>1.0</v>
      </c>
      <c r="R68" s="5">
        <v>2.0</v>
      </c>
      <c r="S68" s="9"/>
    </row>
    <row r="69">
      <c r="A69" s="5" t="s">
        <v>77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5">
        <v>29.0</v>
      </c>
      <c r="P69" s="9"/>
      <c r="Q69" s="5">
        <v>52.0</v>
      </c>
      <c r="R69" s="5">
        <v>9.0</v>
      </c>
      <c r="S69" s="9"/>
    </row>
    <row r="70">
      <c r="A70" s="5" t="s">
        <v>78</v>
      </c>
      <c r="B70" s="9"/>
      <c r="C70" s="9"/>
      <c r="D70" s="9"/>
      <c r="E70" s="9"/>
      <c r="F70" s="9"/>
      <c r="G70" s="9"/>
      <c r="H70" s="9"/>
      <c r="I70" s="5">
        <v>6.0</v>
      </c>
      <c r="J70" s="5">
        <v>28.0</v>
      </c>
      <c r="K70" s="9"/>
      <c r="L70" s="9"/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9"/>
    </row>
    <row r="71">
      <c r="A71" s="5" t="s">
        <v>79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">
        <v>8.0</v>
      </c>
      <c r="O71" s="5">
        <v>54.0</v>
      </c>
      <c r="P71" s="5">
        <v>79.0</v>
      </c>
      <c r="Q71" s="5">
        <v>15.0</v>
      </c>
      <c r="R71" s="5">
        <v>58.0</v>
      </c>
      <c r="S71" s="9"/>
    </row>
    <row r="72">
      <c r="A72" s="5" t="s">
        <v>80</v>
      </c>
      <c r="B72" s="9"/>
      <c r="C72" s="9"/>
      <c r="D72" s="9"/>
      <c r="E72" s="9"/>
      <c r="F72" s="5">
        <v>932.0</v>
      </c>
      <c r="G72" s="9"/>
      <c r="H72" s="5">
        <v>1944.0</v>
      </c>
      <c r="I72" s="5">
        <v>1825.0</v>
      </c>
      <c r="J72" s="5">
        <v>1958.0</v>
      </c>
      <c r="K72" s="5">
        <v>2622.0</v>
      </c>
      <c r="L72" s="5">
        <v>2162.0</v>
      </c>
      <c r="M72" s="5">
        <v>2252.0</v>
      </c>
      <c r="N72" s="5">
        <v>2125.0</v>
      </c>
      <c r="O72" s="5">
        <v>2479.0</v>
      </c>
      <c r="P72" s="5">
        <v>1814.0</v>
      </c>
      <c r="Q72" s="5">
        <v>1703.0</v>
      </c>
      <c r="R72" s="5">
        <v>99.0</v>
      </c>
      <c r="S72" s="9"/>
    </row>
    <row r="73">
      <c r="A73" s="5" t="s">
        <v>81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5">
        <v>0.0</v>
      </c>
      <c r="O73" s="9"/>
      <c r="P73" s="5">
        <v>0.0</v>
      </c>
      <c r="Q73" s="5">
        <v>2.0</v>
      </c>
      <c r="R73" s="5">
        <v>2.0</v>
      </c>
      <c r="S73" s="9"/>
    </row>
    <row r="74">
      <c r="A74" s="5" t="s">
        <v>82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5">
        <v>29.0</v>
      </c>
      <c r="P74" s="9"/>
      <c r="Q74" s="9"/>
      <c r="R74" s="5">
        <v>73.0</v>
      </c>
      <c r="S74" s="9"/>
    </row>
    <row r="75">
      <c r="A75" s="5" t="s">
        <v>83</v>
      </c>
      <c r="B75" s="9"/>
      <c r="C75" s="9"/>
      <c r="D75" s="9"/>
      <c r="E75" s="9"/>
      <c r="F75" s="9"/>
      <c r="G75" s="9"/>
      <c r="H75" s="9"/>
      <c r="I75" s="9"/>
      <c r="J75" s="5">
        <v>0.0</v>
      </c>
      <c r="K75" s="5">
        <v>0.0</v>
      </c>
      <c r="L75" s="9"/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9"/>
    </row>
    <row r="76">
      <c r="A76" s="5" t="s">
        <v>84</v>
      </c>
      <c r="B76" s="9"/>
      <c r="C76" s="9"/>
      <c r="D76" s="9"/>
      <c r="E76" s="9"/>
      <c r="F76" s="9"/>
      <c r="G76" s="9"/>
      <c r="H76" s="9"/>
      <c r="I76" s="9"/>
      <c r="J76" s="5">
        <v>0.0</v>
      </c>
      <c r="K76" s="5">
        <v>0.0</v>
      </c>
      <c r="L76" s="9"/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9"/>
    </row>
    <row r="77">
      <c r="A77" s="5" t="s">
        <v>85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9"/>
      <c r="K77" s="5">
        <v>0.0</v>
      </c>
      <c r="L77" s="9"/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9"/>
    </row>
    <row r="78">
      <c r="A78" s="5" t="s">
        <v>87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9"/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9"/>
    </row>
    <row r="79">
      <c r="A79" s="5" t="s">
        <v>88</v>
      </c>
      <c r="B79" s="5">
        <v>1.0</v>
      </c>
      <c r="C79" s="5">
        <v>1.0</v>
      </c>
      <c r="D79" s="9"/>
      <c r="E79" s="5">
        <v>1.0</v>
      </c>
      <c r="F79" s="5">
        <v>3.0</v>
      </c>
      <c r="G79" s="5">
        <v>2.0</v>
      </c>
      <c r="H79" s="5">
        <v>3.0</v>
      </c>
      <c r="I79" s="5">
        <v>4.0</v>
      </c>
      <c r="J79" s="9"/>
      <c r="K79" s="5">
        <v>3.0</v>
      </c>
      <c r="L79" s="5">
        <v>2.0</v>
      </c>
      <c r="M79" s="9"/>
      <c r="N79" s="5">
        <v>2.0</v>
      </c>
      <c r="O79" s="9"/>
      <c r="P79" s="9"/>
      <c r="Q79" s="9"/>
      <c r="R79" s="9"/>
      <c r="S79" s="9"/>
    </row>
    <row r="80">
      <c r="A80" s="5" t="s">
        <v>89</v>
      </c>
      <c r="B80" s="9"/>
      <c r="C80" s="9"/>
      <c r="D80" s="9"/>
      <c r="E80" s="9"/>
      <c r="F80" s="9"/>
      <c r="G80" s="9"/>
      <c r="H80" s="9"/>
      <c r="I80" s="5">
        <v>7.0</v>
      </c>
      <c r="J80" s="5">
        <v>0.0</v>
      </c>
      <c r="K80" s="9"/>
      <c r="L80" s="9"/>
      <c r="M80" s="5">
        <v>0.0</v>
      </c>
      <c r="N80" s="5">
        <v>0.0</v>
      </c>
      <c r="O80" s="5">
        <v>0.0</v>
      </c>
      <c r="P80" s="9"/>
      <c r="Q80" s="9"/>
      <c r="R80" s="9"/>
      <c r="S80" s="9"/>
    </row>
    <row r="81">
      <c r="A81" s="5" t="s">
        <v>90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9"/>
      <c r="M81" s="5">
        <v>0.0</v>
      </c>
      <c r="N81" s="5">
        <v>0.0</v>
      </c>
      <c r="O81" s="5">
        <v>0.0</v>
      </c>
      <c r="P81" s="9"/>
      <c r="Q81" s="9"/>
      <c r="R81" s="9"/>
      <c r="S81" s="9"/>
    </row>
    <row r="82">
      <c r="A82" s="5" t="s">
        <v>91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9"/>
      <c r="L82" s="9"/>
      <c r="M82" s="5">
        <v>0.0</v>
      </c>
      <c r="N82" s="5">
        <v>0.0</v>
      </c>
      <c r="O82" s="5">
        <v>0.0</v>
      </c>
      <c r="P82" s="5">
        <v>0.0</v>
      </c>
      <c r="Q82" s="9"/>
      <c r="R82" s="9"/>
      <c r="S82" s="9"/>
    </row>
    <row r="83">
      <c r="A83" s="5" t="s">
        <v>92</v>
      </c>
      <c r="B83" s="5">
        <v>0.0</v>
      </c>
      <c r="C83" s="5">
        <v>1.0</v>
      </c>
      <c r="D83" s="5">
        <v>0.0</v>
      </c>
      <c r="E83" s="5">
        <v>1.0</v>
      </c>
      <c r="F83" s="5">
        <v>0.0</v>
      </c>
      <c r="G83" s="5">
        <v>0.0</v>
      </c>
      <c r="H83" s="5">
        <v>0.0</v>
      </c>
      <c r="I83" s="5">
        <v>0.0</v>
      </c>
      <c r="J83" s="9"/>
      <c r="K83" s="5">
        <v>0.0</v>
      </c>
      <c r="L83" s="9"/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9"/>
    </row>
    <row r="84">
      <c r="A84" s="5" t="s">
        <v>93</v>
      </c>
      <c r="B84" s="9"/>
      <c r="C84" s="9"/>
      <c r="D84" s="9"/>
      <c r="E84" s="9"/>
      <c r="F84" s="9"/>
      <c r="G84" s="5">
        <v>1393.0</v>
      </c>
      <c r="H84" s="5">
        <v>794.0</v>
      </c>
      <c r="I84" s="5">
        <v>469.0</v>
      </c>
      <c r="J84" s="5">
        <v>528.0</v>
      </c>
      <c r="K84" s="5">
        <v>552.0</v>
      </c>
      <c r="L84" s="5">
        <v>484.0</v>
      </c>
      <c r="M84" s="5">
        <v>470.0</v>
      </c>
      <c r="N84" s="5">
        <v>598.0</v>
      </c>
      <c r="O84" s="5">
        <v>1250.0</v>
      </c>
      <c r="P84" s="5">
        <v>411.0</v>
      </c>
      <c r="Q84" s="9"/>
      <c r="R84" s="9"/>
      <c r="S84" s="9"/>
    </row>
    <row r="85">
      <c r="A85" s="5" t="s">
        <v>94</v>
      </c>
      <c r="B85" s="9"/>
      <c r="C85" s="9"/>
      <c r="D85" s="9"/>
      <c r="E85" s="9"/>
      <c r="F85" s="9"/>
      <c r="G85" s="9"/>
      <c r="H85" s="5">
        <v>25.0</v>
      </c>
      <c r="I85" s="5">
        <v>14.0</v>
      </c>
      <c r="J85" s="5">
        <v>17.0</v>
      </c>
      <c r="K85" s="9"/>
      <c r="L85" s="9"/>
      <c r="M85" s="5">
        <v>14.0</v>
      </c>
      <c r="N85" s="5">
        <v>11.0</v>
      </c>
      <c r="O85" s="5">
        <v>15.0</v>
      </c>
      <c r="P85" s="5">
        <v>5.0</v>
      </c>
      <c r="Q85" s="5">
        <v>5.0</v>
      </c>
      <c r="R85" s="5">
        <v>6.0</v>
      </c>
      <c r="S85" s="9"/>
    </row>
    <row r="86">
      <c r="A86" s="5" t="s">
        <v>95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5">
        <v>0.0</v>
      </c>
      <c r="N86" s="5">
        <v>0.0</v>
      </c>
      <c r="O86" s="5">
        <v>0.0</v>
      </c>
      <c r="P86" s="9"/>
      <c r="Q86" s="9"/>
      <c r="R86" s="9"/>
      <c r="S86" s="9"/>
    </row>
    <row r="87">
      <c r="A87" s="5" t="s">
        <v>96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5">
        <v>100.0</v>
      </c>
      <c r="P87" s="5">
        <v>65.0</v>
      </c>
      <c r="Q87" s="5">
        <v>88.0</v>
      </c>
      <c r="R87" s="5">
        <v>68.0</v>
      </c>
      <c r="S87" s="9"/>
    </row>
    <row r="88">
      <c r="A88" s="5" t="s">
        <v>98</v>
      </c>
      <c r="B88" s="9"/>
      <c r="C88" s="9"/>
      <c r="D88" s="9"/>
      <c r="E88" s="9"/>
      <c r="F88" s="9"/>
      <c r="G88" s="9"/>
      <c r="H88" s="5">
        <v>2803.0</v>
      </c>
      <c r="I88" s="5">
        <v>879.0</v>
      </c>
      <c r="J88" s="5">
        <v>666.0</v>
      </c>
      <c r="K88" s="9"/>
      <c r="L88" s="5">
        <v>938.0</v>
      </c>
      <c r="M88" s="5">
        <v>1015.0</v>
      </c>
      <c r="N88" s="5">
        <v>973.0</v>
      </c>
      <c r="O88" s="5">
        <v>1006.0</v>
      </c>
      <c r="P88" s="5">
        <v>949.0</v>
      </c>
      <c r="Q88" s="5">
        <v>963.0</v>
      </c>
      <c r="R88" s="5">
        <v>1708.0</v>
      </c>
      <c r="S88" s="9"/>
    </row>
    <row r="89">
      <c r="A89" s="5" t="s">
        <v>99</v>
      </c>
      <c r="B89" s="9"/>
      <c r="C89" s="9"/>
      <c r="D89" s="9"/>
      <c r="E89" s="9"/>
      <c r="F89" s="9"/>
      <c r="G89" s="9"/>
      <c r="H89" s="5">
        <v>148.0</v>
      </c>
      <c r="I89" s="5">
        <v>199.0</v>
      </c>
      <c r="J89" s="5">
        <v>45.0</v>
      </c>
      <c r="K89" s="9"/>
      <c r="L89" s="9"/>
      <c r="M89" s="5">
        <v>68.0</v>
      </c>
      <c r="N89" s="5">
        <v>197.0</v>
      </c>
      <c r="O89" s="9"/>
      <c r="P89" s="9"/>
      <c r="Q89" s="9"/>
      <c r="R89" s="5">
        <v>494.0</v>
      </c>
      <c r="S89" s="9"/>
    </row>
    <row r="90">
      <c r="A90" s="5" t="s">
        <v>100</v>
      </c>
      <c r="B90" s="9"/>
      <c r="C90" s="9"/>
      <c r="D90" s="9"/>
      <c r="E90" s="9"/>
      <c r="F90" s="9"/>
      <c r="G90" s="9"/>
      <c r="H90" s="5">
        <v>3424.0</v>
      </c>
      <c r="I90" s="5">
        <v>2943.0</v>
      </c>
      <c r="J90" s="5">
        <v>3182.0</v>
      </c>
      <c r="K90" s="5">
        <v>3648.0</v>
      </c>
      <c r="L90" s="5">
        <v>2756.0</v>
      </c>
      <c r="M90" s="5">
        <v>2814.0</v>
      </c>
      <c r="N90" s="5">
        <v>2634.0</v>
      </c>
      <c r="O90" s="5">
        <v>2476.0</v>
      </c>
      <c r="P90" s="5">
        <v>1982.0</v>
      </c>
      <c r="Q90" s="5">
        <v>1707.0</v>
      </c>
      <c r="R90" s="5">
        <v>1647.0</v>
      </c>
      <c r="S90" s="9"/>
    </row>
    <row r="91">
      <c r="A91" s="5" t="s">
        <v>102</v>
      </c>
      <c r="B91" s="9"/>
      <c r="C91" s="9"/>
      <c r="D91" s="9"/>
      <c r="E91" s="9"/>
      <c r="F91" s="5">
        <v>0.0</v>
      </c>
      <c r="G91" s="5">
        <v>0.0</v>
      </c>
      <c r="H91" s="5">
        <v>15.0</v>
      </c>
      <c r="I91" s="5">
        <v>2.0</v>
      </c>
      <c r="J91" s="5">
        <v>7.0</v>
      </c>
      <c r="K91" s="9"/>
      <c r="L91" s="5">
        <v>0.0</v>
      </c>
      <c r="M91" s="5">
        <v>1.0</v>
      </c>
      <c r="N91" s="5">
        <v>3.0</v>
      </c>
      <c r="O91" s="5">
        <v>5.0</v>
      </c>
      <c r="P91" s="5">
        <v>7.0</v>
      </c>
      <c r="Q91" s="5">
        <v>10.0</v>
      </c>
      <c r="R91" s="5">
        <v>42.0</v>
      </c>
      <c r="S91" s="9"/>
    </row>
    <row r="92">
      <c r="A92" s="5" t="s">
        <v>103</v>
      </c>
      <c r="B92" s="9"/>
      <c r="C92" s="9"/>
      <c r="D92" s="9"/>
      <c r="E92" s="9"/>
      <c r="F92" s="9"/>
      <c r="G92" s="9"/>
      <c r="H92" s="5">
        <v>26.0</v>
      </c>
      <c r="I92" s="5">
        <v>61.0</v>
      </c>
      <c r="J92" s="5">
        <v>115.0</v>
      </c>
      <c r="K92" s="9"/>
      <c r="L92" s="9"/>
      <c r="M92" s="5">
        <v>53.0</v>
      </c>
      <c r="N92" s="5">
        <v>30.0</v>
      </c>
      <c r="O92" s="5">
        <v>2.0</v>
      </c>
      <c r="P92" s="5">
        <v>2.0</v>
      </c>
      <c r="Q92" s="5">
        <v>0.0</v>
      </c>
      <c r="R92" s="5">
        <v>0.0</v>
      </c>
      <c r="S92" s="9"/>
    </row>
    <row r="93">
      <c r="A93" s="5" t="s">
        <v>104</v>
      </c>
      <c r="B93" s="5">
        <v>1287.0</v>
      </c>
      <c r="C93" s="9"/>
      <c r="D93" s="9"/>
      <c r="E93" s="9"/>
      <c r="F93" s="9"/>
      <c r="G93" s="9"/>
      <c r="H93" s="5">
        <v>826.0</v>
      </c>
      <c r="I93" s="5">
        <v>764.0</v>
      </c>
      <c r="J93" s="5">
        <v>688.0</v>
      </c>
      <c r="K93" s="5">
        <v>740.0</v>
      </c>
      <c r="L93" s="5">
        <v>625.0</v>
      </c>
      <c r="M93" s="5">
        <v>424.0</v>
      </c>
      <c r="N93" s="5">
        <v>361.0</v>
      </c>
      <c r="O93" s="5">
        <v>325.0</v>
      </c>
      <c r="P93" s="5">
        <v>230.0</v>
      </c>
      <c r="Q93" s="5">
        <v>71.0</v>
      </c>
      <c r="R93" s="5">
        <v>113.0</v>
      </c>
      <c r="S93" s="9"/>
    </row>
    <row r="94">
      <c r="A94" s="5" t="s">
        <v>106</v>
      </c>
      <c r="B94" s="5">
        <v>1020.0</v>
      </c>
      <c r="C94" s="5">
        <v>1163.0</v>
      </c>
      <c r="D94" s="5">
        <v>1408.0</v>
      </c>
      <c r="E94" s="5">
        <v>1100.0</v>
      </c>
      <c r="F94" s="5">
        <v>1009.0</v>
      </c>
      <c r="G94" s="5">
        <v>614.0</v>
      </c>
      <c r="H94" s="5">
        <v>745.0</v>
      </c>
      <c r="I94" s="5">
        <v>811.0</v>
      </c>
      <c r="J94" s="5">
        <v>621.0</v>
      </c>
      <c r="K94" s="5">
        <v>891.0</v>
      </c>
      <c r="L94" s="5">
        <v>608.0</v>
      </c>
      <c r="M94" s="5">
        <v>476.0</v>
      </c>
      <c r="N94" s="5">
        <v>457.0</v>
      </c>
      <c r="O94" s="5">
        <v>492.0</v>
      </c>
      <c r="P94" s="5">
        <v>382.0</v>
      </c>
      <c r="Q94" s="5">
        <v>296.0</v>
      </c>
      <c r="R94" s="5">
        <v>396.0</v>
      </c>
      <c r="S94" s="9"/>
    </row>
    <row r="95">
      <c r="A95" s="5" t="s">
        <v>107</v>
      </c>
      <c r="B95" s="5">
        <v>35.0</v>
      </c>
      <c r="C95" s="9"/>
      <c r="D95" s="5">
        <v>52.0</v>
      </c>
      <c r="E95" s="5">
        <v>19.0</v>
      </c>
      <c r="F95" s="5">
        <v>43.0</v>
      </c>
      <c r="G95" s="5">
        <v>34.0</v>
      </c>
      <c r="H95" s="5">
        <v>30.0</v>
      </c>
      <c r="I95" s="5">
        <v>46.0</v>
      </c>
      <c r="J95" s="5">
        <v>24.0</v>
      </c>
      <c r="K95" s="5">
        <v>67.0</v>
      </c>
      <c r="L95" s="5">
        <v>39.0</v>
      </c>
      <c r="M95" s="5">
        <v>28.0</v>
      </c>
      <c r="N95" s="5">
        <v>42.0</v>
      </c>
      <c r="O95" s="5">
        <v>52.0</v>
      </c>
      <c r="P95" s="5">
        <v>31.0</v>
      </c>
      <c r="Q95" s="5">
        <v>48.0</v>
      </c>
      <c r="R95" s="5">
        <v>38.0</v>
      </c>
      <c r="S95" s="9"/>
    </row>
    <row r="96">
      <c r="A96" s="5" t="s">
        <v>108</v>
      </c>
      <c r="B96" s="5">
        <v>372.0</v>
      </c>
      <c r="C96" s="5">
        <v>457.0</v>
      </c>
      <c r="D96" s="5">
        <v>438.0</v>
      </c>
      <c r="E96" s="5">
        <v>418.0</v>
      </c>
      <c r="F96" s="5">
        <v>609.0</v>
      </c>
      <c r="G96" s="5">
        <v>620.0</v>
      </c>
      <c r="H96" s="5">
        <v>608.0</v>
      </c>
      <c r="I96" s="5">
        <v>606.0</v>
      </c>
      <c r="J96" s="5">
        <v>427.0</v>
      </c>
      <c r="K96" s="5">
        <v>338.0</v>
      </c>
      <c r="L96" s="5">
        <v>350.0</v>
      </c>
      <c r="M96" s="5">
        <v>244.0</v>
      </c>
      <c r="N96" s="5">
        <v>195.0</v>
      </c>
      <c r="O96" s="5">
        <v>187.0</v>
      </c>
      <c r="P96" s="5">
        <v>105.0</v>
      </c>
      <c r="Q96" s="5">
        <v>77.0</v>
      </c>
      <c r="R96" s="5">
        <v>21.0</v>
      </c>
      <c r="S96" s="9"/>
    </row>
    <row r="97">
      <c r="A97" s="5" t="s">
        <v>109</v>
      </c>
      <c r="B97" s="5">
        <v>43.0</v>
      </c>
      <c r="C97" s="9"/>
      <c r="D97" s="5">
        <v>25.0</v>
      </c>
      <c r="E97" s="5">
        <v>23.0</v>
      </c>
      <c r="F97" s="5">
        <v>28.0</v>
      </c>
      <c r="G97" s="5">
        <v>35.0</v>
      </c>
      <c r="H97" s="5">
        <v>40.0</v>
      </c>
      <c r="I97" s="5">
        <v>25.0</v>
      </c>
      <c r="J97" s="5">
        <v>27.0</v>
      </c>
      <c r="K97" s="5">
        <v>21.0</v>
      </c>
      <c r="L97" s="5">
        <v>35.0</v>
      </c>
      <c r="M97" s="5">
        <v>46.0</v>
      </c>
      <c r="N97" s="5">
        <v>39.0</v>
      </c>
      <c r="O97" s="5">
        <v>21.0</v>
      </c>
      <c r="P97" s="5">
        <v>35.0</v>
      </c>
      <c r="Q97" s="5">
        <v>33.0</v>
      </c>
      <c r="R97" s="5">
        <v>21.0</v>
      </c>
      <c r="S97" s="9"/>
    </row>
    <row r="98">
      <c r="A98" s="5" t="s">
        <v>110</v>
      </c>
      <c r="B98" s="5">
        <v>457.0</v>
      </c>
      <c r="C98" s="9"/>
      <c r="D98" s="5">
        <v>500.0</v>
      </c>
      <c r="E98" s="5">
        <v>448.0</v>
      </c>
      <c r="F98" s="5">
        <v>281.0</v>
      </c>
      <c r="G98" s="5">
        <v>415.0</v>
      </c>
      <c r="H98" s="5">
        <v>514.0</v>
      </c>
      <c r="I98" s="5">
        <v>390.0</v>
      </c>
      <c r="J98" s="5">
        <v>651.0</v>
      </c>
      <c r="K98" s="5">
        <v>567.0</v>
      </c>
      <c r="L98" s="5">
        <v>617.0</v>
      </c>
      <c r="M98" s="5">
        <v>619.0</v>
      </c>
      <c r="N98" s="5">
        <v>678.0</v>
      </c>
      <c r="O98" s="5">
        <v>559.0</v>
      </c>
      <c r="P98" s="5">
        <v>644.0</v>
      </c>
      <c r="Q98" s="5">
        <v>731.0</v>
      </c>
      <c r="R98" s="5">
        <v>668.0</v>
      </c>
      <c r="S98" s="9"/>
    </row>
    <row r="99">
      <c r="A99" s="5" t="s">
        <v>111</v>
      </c>
      <c r="B99" s="5">
        <v>913.0</v>
      </c>
      <c r="C99" s="5">
        <v>924.0</v>
      </c>
      <c r="D99" s="5">
        <v>864.0</v>
      </c>
      <c r="E99" s="5">
        <v>811.0</v>
      </c>
      <c r="F99" s="5">
        <v>784.0</v>
      </c>
      <c r="G99" s="5">
        <v>643.0</v>
      </c>
      <c r="H99" s="5">
        <v>536.0</v>
      </c>
      <c r="I99" s="5">
        <v>514.0</v>
      </c>
      <c r="J99" s="5">
        <v>561.0</v>
      </c>
      <c r="K99" s="5">
        <v>755.0</v>
      </c>
      <c r="L99" s="5">
        <v>536.0</v>
      </c>
      <c r="M99" s="5">
        <v>439.0</v>
      </c>
      <c r="N99" s="5">
        <v>98.0</v>
      </c>
      <c r="O99" s="5">
        <v>162.0</v>
      </c>
      <c r="P99" s="5">
        <v>167.0</v>
      </c>
      <c r="Q99" s="5">
        <v>145.0</v>
      </c>
      <c r="R99" s="5">
        <v>109.0</v>
      </c>
      <c r="S99" s="9"/>
    </row>
    <row r="100">
      <c r="A100" s="5" t="s">
        <v>112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9"/>
      <c r="N100" s="5">
        <v>0.0</v>
      </c>
      <c r="O100" s="5">
        <v>0.0</v>
      </c>
      <c r="P100" s="9"/>
      <c r="Q100" s="9"/>
      <c r="R100" s="9"/>
      <c r="S100" s="9"/>
    </row>
    <row r="101">
      <c r="A101" s="5" t="s">
        <v>113</v>
      </c>
      <c r="B101" s="5">
        <v>33.0</v>
      </c>
      <c r="C101" s="5">
        <v>46.0</v>
      </c>
      <c r="D101" s="5">
        <v>33.0</v>
      </c>
      <c r="E101" s="5">
        <v>40.0</v>
      </c>
      <c r="F101" s="5">
        <v>49.0</v>
      </c>
      <c r="G101" s="5">
        <v>51.0</v>
      </c>
      <c r="H101" s="5">
        <v>30.0</v>
      </c>
      <c r="I101" s="5">
        <v>27.0</v>
      </c>
      <c r="J101" s="5">
        <v>33.0</v>
      </c>
      <c r="K101" s="5">
        <v>23.0</v>
      </c>
      <c r="L101" s="5">
        <v>38.0</v>
      </c>
      <c r="M101" s="5">
        <v>55.0</v>
      </c>
      <c r="N101" s="5">
        <v>59.0</v>
      </c>
      <c r="O101" s="5">
        <v>71.0</v>
      </c>
      <c r="P101" s="5">
        <v>34.0</v>
      </c>
      <c r="Q101" s="5">
        <v>38.0</v>
      </c>
      <c r="R101" s="5">
        <v>12.0</v>
      </c>
      <c r="S101" s="9"/>
    </row>
    <row r="102">
      <c r="A102" s="5" t="s">
        <v>114</v>
      </c>
      <c r="B102" s="5">
        <v>32.0</v>
      </c>
      <c r="C102" s="5">
        <v>32.0</v>
      </c>
      <c r="D102" s="5">
        <v>26.0</v>
      </c>
      <c r="E102" s="5">
        <v>13.0</v>
      </c>
      <c r="F102" s="5">
        <v>8.0</v>
      </c>
      <c r="G102" s="5">
        <v>4.0</v>
      </c>
      <c r="H102" s="5">
        <v>0.0</v>
      </c>
      <c r="I102" s="5">
        <v>0.0</v>
      </c>
      <c r="J102" s="5">
        <v>0.0</v>
      </c>
      <c r="K102" s="5">
        <v>0.0</v>
      </c>
      <c r="L102" s="9"/>
      <c r="M102" s="5">
        <v>2.0</v>
      </c>
      <c r="N102" s="5">
        <v>8.0</v>
      </c>
      <c r="O102" s="5">
        <v>8.0</v>
      </c>
      <c r="P102" s="5">
        <v>1.0</v>
      </c>
      <c r="Q102" s="5">
        <v>10.0</v>
      </c>
      <c r="R102" s="5">
        <v>6.0</v>
      </c>
      <c r="S102" s="9"/>
    </row>
    <row r="103">
      <c r="A103" s="5" t="s">
        <v>115</v>
      </c>
      <c r="B103" s="5">
        <v>3340.0</v>
      </c>
      <c r="C103" s="5">
        <v>4646.0</v>
      </c>
      <c r="D103" s="5">
        <v>2632.0</v>
      </c>
      <c r="E103" s="5">
        <v>1026.0</v>
      </c>
      <c r="F103" s="5">
        <v>604.0</v>
      </c>
      <c r="G103" s="5">
        <v>348.0</v>
      </c>
      <c r="H103" s="5">
        <v>203.0</v>
      </c>
      <c r="I103" s="5">
        <v>152.0</v>
      </c>
      <c r="J103" s="5">
        <v>183.0</v>
      </c>
      <c r="K103" s="5">
        <v>190.0</v>
      </c>
      <c r="L103" s="5">
        <v>148.0</v>
      </c>
      <c r="M103" s="5">
        <v>91.0</v>
      </c>
      <c r="N103" s="5">
        <v>50.0</v>
      </c>
      <c r="O103" s="5">
        <v>50.0</v>
      </c>
      <c r="P103" s="5">
        <v>24.0</v>
      </c>
      <c r="Q103" s="5">
        <v>18.0</v>
      </c>
      <c r="R103" s="5">
        <v>41.0</v>
      </c>
      <c r="S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3" t="str">
        <f>C4</f>
        <v>Reported malaria deaths</v>
      </c>
      <c r="C1" s="14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20" t="s">
        <v>36</v>
      </c>
      <c r="C3" s="21"/>
      <c r="D3" s="19"/>
      <c r="E3" s="16"/>
      <c r="F3" s="7"/>
    </row>
    <row r="4">
      <c r="A4" s="17"/>
      <c r="B4" s="22" t="s">
        <v>45</v>
      </c>
      <c r="C4" s="23" t="s">
        <v>52</v>
      </c>
      <c r="D4" s="24"/>
      <c r="E4" s="16"/>
      <c r="F4" s="7"/>
    </row>
    <row r="5">
      <c r="A5" s="17"/>
      <c r="B5" s="25" t="s">
        <v>61</v>
      </c>
      <c r="C5" s="26" t="s">
        <v>65</v>
      </c>
      <c r="D5" s="24"/>
      <c r="E5" s="16"/>
      <c r="F5" s="7"/>
    </row>
    <row r="6">
      <c r="A6" s="17"/>
      <c r="B6" s="25" t="s">
        <v>72</v>
      </c>
      <c r="C6" s="27"/>
      <c r="D6" s="24"/>
      <c r="E6" s="16"/>
      <c r="F6" s="7"/>
    </row>
    <row r="7">
      <c r="A7" s="17"/>
      <c r="B7" s="28"/>
      <c r="C7" s="29"/>
      <c r="D7" s="30"/>
      <c r="E7" s="16"/>
      <c r="F7" s="7"/>
    </row>
    <row r="8">
      <c r="A8" s="17"/>
      <c r="B8" s="31" t="s">
        <v>86</v>
      </c>
      <c r="C8" s="32"/>
      <c r="D8" s="33"/>
      <c r="E8" s="34"/>
      <c r="F8" s="7"/>
    </row>
    <row r="9">
      <c r="A9" s="17"/>
      <c r="B9" s="35" t="s">
        <v>97</v>
      </c>
      <c r="C9" s="23" t="s">
        <v>101</v>
      </c>
      <c r="D9" s="36"/>
      <c r="E9" s="34"/>
      <c r="F9" s="7"/>
    </row>
    <row r="10">
      <c r="A10" s="17"/>
      <c r="B10" s="37" t="s">
        <v>105</v>
      </c>
      <c r="C10" s="38" t="str">
        <f>HYPERLINK("http://www.who.int/", "http://www.who.int")</f>
        <v>http://www.who.int</v>
      </c>
      <c r="D10" s="36"/>
      <c r="E10" s="34"/>
      <c r="F10" s="7"/>
    </row>
    <row r="11">
      <c r="A11" s="17"/>
      <c r="B11" s="37" t="s">
        <v>116</v>
      </c>
      <c r="C11" s="26" t="s">
        <v>117</v>
      </c>
      <c r="D11" s="36"/>
      <c r="E11" s="34"/>
      <c r="F11" s="7"/>
    </row>
    <row r="12">
      <c r="A12" s="17"/>
      <c r="B12" s="39" t="s">
        <v>118</v>
      </c>
      <c r="C12" s="40" t="str">
        <f>HYPERLINK("http://www.who.int/globalatlas/dataQuery/default.asp", "http://www.who.int/globalatlas/dataQuery/default.asp")</f>
        <v>http://www.who.int/globalatlas/dataQuery/default.asp</v>
      </c>
      <c r="D12" s="41"/>
      <c r="E12" s="34"/>
      <c r="F12" s="7"/>
    </row>
    <row r="13">
      <c r="A13" s="17"/>
      <c r="B13" s="42"/>
      <c r="C13" s="44"/>
      <c r="D13" s="33"/>
      <c r="E13" s="34"/>
      <c r="F13" s="7"/>
    </row>
    <row r="14">
      <c r="A14" s="17"/>
      <c r="B14" s="31" t="s">
        <v>121</v>
      </c>
      <c r="C14" s="32"/>
      <c r="D14" s="33"/>
      <c r="E14" s="34"/>
      <c r="F14" s="7"/>
    </row>
    <row r="15">
      <c r="A15" s="17"/>
      <c r="B15" s="35" t="s">
        <v>122</v>
      </c>
      <c r="C15" s="46" t="s">
        <v>123</v>
      </c>
      <c r="D15" s="36"/>
      <c r="E15" s="34"/>
      <c r="F15" s="7"/>
    </row>
    <row r="16">
      <c r="A16" s="17"/>
      <c r="B16" s="37" t="s">
        <v>124</v>
      </c>
      <c r="C16" s="51"/>
      <c r="D16" s="36"/>
      <c r="E16" s="34"/>
      <c r="F16" s="7"/>
    </row>
    <row r="17">
      <c r="A17" s="17"/>
      <c r="B17" s="33"/>
      <c r="C17" s="51"/>
      <c r="D17" s="36"/>
      <c r="E17" s="34"/>
      <c r="F17" s="7"/>
    </row>
    <row r="18">
      <c r="A18" s="17"/>
      <c r="B18" s="33"/>
      <c r="C18" s="51"/>
      <c r="D18" s="36"/>
      <c r="E18" s="34"/>
      <c r="F18" s="7"/>
    </row>
    <row r="19">
      <c r="A19" s="17"/>
      <c r="B19" s="33"/>
      <c r="C19" s="51"/>
      <c r="D19" s="36"/>
      <c r="E19" s="34"/>
      <c r="F19" s="7"/>
    </row>
    <row r="20">
      <c r="A20" s="17"/>
      <c r="B20" s="33"/>
      <c r="C20" s="51"/>
      <c r="D20" s="36"/>
      <c r="E20" s="34"/>
      <c r="F20" s="7"/>
    </row>
    <row r="21">
      <c r="A21" s="17"/>
      <c r="B21" s="33"/>
      <c r="C21" s="51"/>
      <c r="D21" s="36"/>
      <c r="E21" s="34"/>
      <c r="F21" s="7"/>
    </row>
    <row r="22">
      <c r="A22" s="17"/>
      <c r="B22" s="33"/>
      <c r="C22" s="53"/>
      <c r="D22" s="36"/>
      <c r="E22" s="34"/>
      <c r="F22" s="7"/>
    </row>
    <row r="23">
      <c r="A23" s="17"/>
      <c r="B23" s="42"/>
      <c r="C23" s="55"/>
      <c r="D23" s="33"/>
      <c r="E23" s="34"/>
      <c r="F23" s="7"/>
    </row>
    <row r="24">
      <c r="A24" s="57"/>
      <c r="B24" s="32"/>
      <c r="C24" s="32"/>
      <c r="D24" s="59"/>
      <c r="E24" s="34"/>
      <c r="F24" s="7"/>
    </row>
    <row r="25">
      <c r="A25" s="65"/>
      <c r="B25" s="65"/>
      <c r="C25" s="65"/>
      <c r="D25" s="65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7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7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7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7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119</v>
      </c>
      <c r="B1" s="45"/>
      <c r="C1" s="45"/>
      <c r="D1" s="47"/>
      <c r="E1" s="34"/>
    </row>
    <row r="2">
      <c r="A2" s="17"/>
      <c r="B2" s="32"/>
      <c r="C2" s="49"/>
      <c r="D2" s="50"/>
      <c r="E2" s="34"/>
    </row>
    <row r="3" ht="45.75" customHeight="1">
      <c r="A3" s="52" t="s">
        <v>126</v>
      </c>
      <c r="B3" s="54" t="s">
        <v>101</v>
      </c>
      <c r="C3" s="62"/>
      <c r="D3" s="64" t="s">
        <v>129</v>
      </c>
      <c r="E3" s="34"/>
    </row>
    <row r="4" ht="61.5" customHeight="1">
      <c r="A4" s="52" t="s">
        <v>130</v>
      </c>
      <c r="B4" s="67" t="str">
        <f>HYPERLINK("http://www.who.int/globalatlas/dataQuery/default.asp", "http://www.who.int/globalatlas/dataQuery/default.asp")</f>
        <v>http://www.who.int/globalatlas/dataQuery/default.asp</v>
      </c>
      <c r="C4" s="62"/>
      <c r="D4" s="64" t="s">
        <v>131</v>
      </c>
      <c r="E4" s="34"/>
    </row>
    <row r="5" ht="31.5" customHeight="1">
      <c r="A5" s="52" t="s">
        <v>132</v>
      </c>
      <c r="B5" s="69" t="s">
        <v>133</v>
      </c>
      <c r="C5" s="62"/>
      <c r="D5" s="64" t="s">
        <v>135</v>
      </c>
      <c r="E5" s="34"/>
    </row>
    <row r="6" ht="31.5" customHeight="1">
      <c r="A6" s="70"/>
      <c r="B6" s="71"/>
      <c r="C6" s="72"/>
      <c r="D6" s="73"/>
      <c r="E6" s="34"/>
    </row>
    <row r="7">
      <c r="A7" s="65"/>
      <c r="B7" s="65"/>
      <c r="C7" s="65"/>
      <c r="D7" s="76"/>
      <c r="E7" s="7"/>
    </row>
    <row r="8">
      <c r="A8" s="7"/>
      <c r="B8" s="7"/>
      <c r="C8" s="7"/>
      <c r="D8" s="78"/>
      <c r="E8" s="7"/>
    </row>
    <row r="9">
      <c r="A9" s="7"/>
      <c r="B9" s="7"/>
      <c r="C9" s="7"/>
      <c r="D9" s="78"/>
      <c r="E9" s="7"/>
    </row>
    <row r="10">
      <c r="A10" s="7"/>
      <c r="B10" s="7"/>
      <c r="C10" s="7"/>
      <c r="D10" s="78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8" t="s">
        <v>120</v>
      </c>
      <c r="C1" s="14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56" t="s">
        <v>125</v>
      </c>
      <c r="C3" s="58"/>
      <c r="D3" s="19"/>
      <c r="E3" s="16"/>
      <c r="F3" s="7"/>
    </row>
    <row r="4" ht="24.0" customHeight="1">
      <c r="A4" s="60"/>
      <c r="B4" s="61" t="s">
        <v>127</v>
      </c>
      <c r="C4" s="63" t="s">
        <v>128</v>
      </c>
      <c r="D4" s="66"/>
      <c r="E4" s="68"/>
      <c r="F4" s="75"/>
    </row>
    <row r="5" ht="24.0" customHeight="1">
      <c r="A5" s="60"/>
      <c r="B5" s="77" t="s">
        <v>137</v>
      </c>
      <c r="C5" s="79" t="s">
        <v>138</v>
      </c>
      <c r="D5" s="66"/>
      <c r="E5" s="68"/>
      <c r="F5" s="75"/>
    </row>
    <row r="6" ht="24.0" customHeight="1">
      <c r="A6" s="60"/>
      <c r="B6" s="77" t="s">
        <v>139</v>
      </c>
      <c r="C6" s="79" t="s">
        <v>140</v>
      </c>
      <c r="D6" s="66"/>
      <c r="E6" s="68"/>
      <c r="F6" s="75"/>
    </row>
    <row r="7" ht="18.0" customHeight="1">
      <c r="A7" s="60"/>
      <c r="B7" s="80"/>
      <c r="C7" s="81"/>
      <c r="D7" s="66"/>
      <c r="E7" s="68"/>
      <c r="F7" s="75"/>
    </row>
    <row r="8" ht="13.5" customHeight="1">
      <c r="A8" s="57"/>
      <c r="B8" s="82"/>
      <c r="C8" s="82"/>
      <c r="D8" s="83"/>
      <c r="E8" s="16"/>
      <c r="F8" s="7"/>
    </row>
    <row r="9" ht="15.0" customHeight="1">
      <c r="A9" s="65"/>
      <c r="B9" s="11"/>
      <c r="C9" s="11"/>
      <c r="D9" s="11"/>
      <c r="E9" s="8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134</v>
      </c>
      <c r="B1" s="74" t="s">
        <v>136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7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7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7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7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7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