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ownloads/"/>
    </mc:Choice>
  </mc:AlternateContent>
  <bookViews>
    <workbookView xWindow="7660" yWindow="440" windowWidth="28560" windowHeight="1738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2" i="1"/>
  <c r="B1" i="2"/>
</calcChain>
</file>

<file path=xl/sharedStrings.xml><?xml version="1.0" encoding="utf-8"?>
<sst xmlns="http://schemas.openxmlformats.org/spreadsheetml/2006/main" count="225" uniqueCount="223">
  <si>
    <t>Country</t>
  </si>
  <si>
    <t>Flood killed</t>
  </si>
  <si>
    <t>Year(s)</t>
  </si>
  <si>
    <t>Footnote</t>
  </si>
  <si>
    <t>Afghanistan</t>
  </si>
  <si>
    <t>Albania</t>
  </si>
  <si>
    <t>Algeria</t>
  </si>
  <si>
    <t>American Samoa</t>
  </si>
  <si>
    <t>Angola</t>
  </si>
  <si>
    <t>Anguilla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</si>
  <si>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</si>
  <si>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</si>
  <si>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</si>
  <si>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</si>
  <si>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</si>
  <si>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</si>
  <si>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</si>
  <si>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Bangladesh</t>
  </si>
  <si>
    <t>Indicator name</t>
  </si>
  <si>
    <t>Barbados</t>
  </si>
  <si>
    <t>Belarus</t>
  </si>
  <si>
    <t>Definition of indicator</t>
  </si>
  <si>
    <t>Belgium</t>
  </si>
  <si>
    <t>Number of people killed in flood during the given year.</t>
  </si>
  <si>
    <t>Belize</t>
  </si>
  <si>
    <t>Unit of measurement</t>
  </si>
  <si>
    <t>Benin</t>
  </si>
  <si>
    <t>Bhutan</t>
  </si>
  <si>
    <t>Bolivia</t>
  </si>
  <si>
    <t>Bosnia and Herzegovina</t>
  </si>
  <si>
    <t>Botswana</t>
  </si>
  <si>
    <t xml:space="preserve">Data source </t>
  </si>
  <si>
    <t>Brazil</t>
  </si>
  <si>
    <t>Bulgaria</t>
  </si>
  <si>
    <t>Burkina Faso</t>
  </si>
  <si>
    <t>Source organization(s)</t>
  </si>
  <si>
    <t>Center for Research on the Epidemiology of Disasters (CRED)</t>
  </si>
  <si>
    <t>Burundi</t>
  </si>
  <si>
    <t>Link to source organization</t>
  </si>
  <si>
    <t>Cambodia</t>
  </si>
  <si>
    <t>http://www.cred.be/</t>
  </si>
  <si>
    <t>Cameroon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</si>
  <si>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</si>
  <si>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</si>
  <si>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</si>
  <si>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</si>
  <si>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Canada</t>
  </si>
  <si>
    <t>Canary Is</t>
  </si>
  <si>
    <t>Specific information about this indicator</t>
  </si>
  <si>
    <t>Central African Rep.</t>
  </si>
  <si>
    <t>Uploader</t>
  </si>
  <si>
    <t>Chad</t>
  </si>
  <si>
    <t>Gapminder</t>
  </si>
  <si>
    <t>Chile</t>
  </si>
  <si>
    <t>China</t>
  </si>
  <si>
    <t>[Add other fields as required]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</si>
  <si>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</si>
  <si>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</si>
  <si>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</si>
  <si>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</si>
  <si>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</si>
  <si>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</si>
  <si>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</si>
  <si>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Rep.</t>
  </si>
  <si>
    <t>Czechoslovakia</t>
  </si>
  <si>
    <t>Djibouti</t>
  </si>
  <si>
    <t>Dominican Rep.</t>
  </si>
  <si>
    <t>East Timor</t>
  </si>
  <si>
    <t>Ecuador</t>
  </si>
  <si>
    <t>Egypt</t>
  </si>
  <si>
    <t>Indicator-settings in the graph</t>
  </si>
  <si>
    <t>El Salvador</t>
  </si>
  <si>
    <t>Download (coming soon)</t>
  </si>
  <si>
    <t>Eritrea</t>
  </si>
  <si>
    <t>Ethiopia</t>
  </si>
  <si>
    <t>Fiji</t>
  </si>
  <si>
    <t>Finland</t>
  </si>
  <si>
    <t>France</t>
  </si>
  <si>
    <t>French Guiana</t>
  </si>
  <si>
    <t>Dowload this indicator including the data</t>
  </si>
  <si>
    <t>Gabon</t>
  </si>
  <si>
    <t>Gambia</t>
  </si>
  <si>
    <t>Georgia</t>
  </si>
  <si>
    <t>Germany</t>
  </si>
  <si>
    <t>Ghana</t>
  </si>
  <si>
    <t>Source name</t>
  </si>
  <si>
    <t>Greece</t>
  </si>
  <si>
    <t>Grenada</t>
  </si>
  <si>
    <t>As XLS (Excel-file)</t>
  </si>
  <si>
    <t>Guadeloupe</t>
  </si>
  <si>
    <t>EM-DAT: The OFDA/CRED International Disaster Database</t>
  </si>
  <si>
    <t>Guatemala</t>
  </si>
  <si>
    <t>[Download xls]  Not available yet!</t>
  </si>
  <si>
    <t>Guinea</t>
  </si>
  <si>
    <t>Guinea-Bissau</t>
  </si>
  <si>
    <t>Guyana</t>
  </si>
  <si>
    <t>Required! Text that will be shown next to the axis in the graph (preferably the same as in  the "Source organization(s)" field in the About-Sheet).</t>
  </si>
  <si>
    <t>Haiti</t>
  </si>
  <si>
    <t>Source link</t>
  </si>
  <si>
    <t>Honduras</t>
  </si>
  <si>
    <t>Hong Kong, China</t>
  </si>
  <si>
    <t>As CSV (comma separeted file)</t>
  </si>
  <si>
    <t>Hungary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</si>
  <si>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</si>
  <si>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</si>
  <si>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</si>
  <si>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Iceland</t>
  </si>
  <si>
    <t>[Download csv]  Not available yet!</t>
  </si>
  <si>
    <t>India</t>
  </si>
  <si>
    <t>Required! Type "lin" for linear scale or "log" for logarithmic scale. Users will be able to change it in the graph.</t>
  </si>
  <si>
    <t>Indonesia</t>
  </si>
  <si>
    <t>Iran</t>
  </si>
  <si>
    <t>As PDF</t>
  </si>
  <si>
    <t>[Download pdf]  Not available yet!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</si>
  <si>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</si>
  <si>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</si>
  <si>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</si>
  <si>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</si>
  <si>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</si>
  <si>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</si>
  <si>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</si>
  <si>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</si>
  <si>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</si>
  <si>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</si>
  <si>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</si>
  <si>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</si>
  <si>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Kuwait</t>
  </si>
  <si>
    <t>Kyrgyzstan</t>
  </si>
  <si>
    <t>Laos</t>
  </si>
  <si>
    <t>Lebanon</t>
  </si>
  <si>
    <t>Lesotho</t>
  </si>
  <si>
    <t>VERSION</t>
  </si>
  <si>
    <t>Liberia</t>
  </si>
  <si>
    <t>INDICATOR_V2_EN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</si>
  <si>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</si>
  <si>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</si>
  <si>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</si>
  <si>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</si>
  <si>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</si>
  <si>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</si>
  <si>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</si>
  <si>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</si>
  <si>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</si>
  <si>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</si>
  <si>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</si>
  <si>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</si>
  <si>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</si>
  <si>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</si>
  <si>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</si>
  <si>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</si>
  <si>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</si>
  <si>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</si>
  <si>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</si>
  <si>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</si>
  <si>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</si>
  <si>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</si>
  <si>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</si>
  <si>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</si>
  <si>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</si>
  <si>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</si>
  <si>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</si>
  <si>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</si>
  <si>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</si>
  <si>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</si>
  <si>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</si>
  <si>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</si>
  <si>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</si>
  <si>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</si>
  <si>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</si>
  <si>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</si>
  <si>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</si>
  <si>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</si>
  <si>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</si>
  <si>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Saint Kitts and Nevis</t>
  </si>
  <si>
    <t>Saint Vincent and the Grenadines</t>
  </si>
  <si>
    <t>Samoa</t>
  </si>
  <si>
    <t>Saudi Arabia</t>
  </si>
  <si>
    <t>Senegal</t>
  </si>
  <si>
    <t>Serbia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</si>
  <si>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</si>
  <si>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</si>
  <si>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</si>
  <si>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</si>
  <si>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</si>
  <si>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</si>
  <si>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</si>
  <si>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</si>
  <si>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</si>
  <si>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</si>
  <si>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</si>
  <si>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</si>
  <si>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</si>
  <si>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</si>
  <si>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</si>
  <si>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</si>
  <si>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</si>
  <si>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</si>
  <si>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</si>
  <si>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</si>
  <si>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</si>
  <si>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</si>
  <si>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</si>
  <si>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</si>
  <si>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</si>
  <si>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</si>
  <si>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</si>
  <si>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</si>
  <si>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</si>
  <si>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</si>
  <si>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</si>
  <si>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</si>
  <si>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</si>
  <si>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</si>
  <si>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</si>
  <si>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Vietnam</t>
  </si>
  <si>
    <t>West Bank and Gaza</t>
  </si>
  <si>
    <t>West Germany</t>
  </si>
  <si>
    <t>Yemen Arab Republic (Former)</t>
  </si>
  <si>
    <t>Yemen Democratic (Former)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</si>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</sst>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2" borderId="5" xfId="0" applyFont="1" applyFill="1" applyBorder="1" applyAlignment="1"/>
    <xf numFmtId="0" fontId="6" fillId="0" borderId="6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0" fontId="1" fillId="2" borderId="7" xfId="0" applyFont="1" applyFill="1" applyBorder="1" applyAlignment="1"/>
    <xf numFmtId="0" fontId="6" fillId="0" borderId="0" xfId="0" applyFont="1" applyAlignment="1"/>
    <xf numFmtId="0" fontId="6" fillId="2" borderId="8" xfId="0" applyFont="1" applyFill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2" borderId="10" xfId="0" applyFont="1" applyFill="1" applyBorder="1" applyAlignment="1"/>
    <xf numFmtId="0" fontId="6" fillId="0" borderId="9" xfId="0" applyFont="1" applyBorder="1" applyAlignment="1"/>
    <xf numFmtId="0" fontId="3" fillId="2" borderId="11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7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3" xfId="0" applyFont="1" applyFill="1" applyBorder="1" applyAlignment="1"/>
    <xf numFmtId="0" fontId="5" fillId="0" borderId="0" xfId="0" applyFont="1" applyAlignment="1">
      <alignment wrapText="1"/>
    </xf>
    <xf numFmtId="0" fontId="1" fillId="2" borderId="18" xfId="0" applyFont="1" applyFill="1" applyBorder="1" applyAlignment="1"/>
    <xf numFmtId="0" fontId="1" fillId="2" borderId="19" xfId="0" applyFont="1" applyFill="1" applyBorder="1" applyAlignment="1"/>
    <xf numFmtId="0" fontId="8" fillId="0" borderId="0" xfId="0" applyFont="1" applyAlignment="1">
      <alignment wrapText="1"/>
    </xf>
    <xf numFmtId="0" fontId="1" fillId="2" borderId="8" xfId="0" applyFont="1" applyFill="1" applyBorder="1" applyAlignment="1"/>
    <xf numFmtId="0" fontId="1" fillId="2" borderId="20" xfId="0" applyFont="1" applyFill="1" applyBorder="1" applyAlignment="1"/>
    <xf numFmtId="0" fontId="1" fillId="2" borderId="11" xfId="0" applyFont="1" applyFill="1" applyBorder="1" applyAlignment="1"/>
    <xf numFmtId="0" fontId="1" fillId="2" borderId="5" xfId="0" applyFont="1" applyFill="1" applyBorder="1" applyAlignment="1"/>
    <xf numFmtId="164" fontId="7" fillId="4" borderId="12" xfId="0" applyNumberFormat="1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0" borderId="9" xfId="0" applyFont="1" applyBorder="1" applyAlignment="1"/>
    <xf numFmtId="0" fontId="6" fillId="2" borderId="8" xfId="0" applyFont="1" applyFill="1" applyBorder="1" applyAlignment="1"/>
    <xf numFmtId="0" fontId="6" fillId="2" borderId="10" xfId="0" applyFont="1" applyFill="1" applyBorder="1" applyAlignment="1">
      <alignment wrapText="1"/>
    </xf>
    <xf numFmtId="0" fontId="1" fillId="2" borderId="28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horizontal="left" wrapText="1"/>
    </xf>
    <xf numFmtId="0" fontId="9" fillId="4" borderId="30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vertical="top"/>
    </xf>
    <xf numFmtId="0" fontId="6" fillId="2" borderId="13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vertical="top" wrapText="1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29" xfId="0" applyFont="1" applyFill="1" applyBorder="1" applyAlignment="1">
      <alignment wrapText="1"/>
    </xf>
    <xf numFmtId="0" fontId="6" fillId="4" borderId="7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vertical="top" wrapText="1"/>
    </xf>
    <xf numFmtId="0" fontId="9" fillId="4" borderId="3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/>
    <xf numFmtId="0" fontId="6" fillId="4" borderId="32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/>
    <xf numFmtId="0" fontId="6" fillId="4" borderId="34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wrapText="1"/>
    </xf>
    <xf numFmtId="0" fontId="6" fillId="2" borderId="35" xfId="0" applyFont="1" applyFill="1" applyBorder="1" applyAlignment="1">
      <alignment vertical="top" wrapText="1"/>
    </xf>
    <xf numFmtId="0" fontId="6" fillId="2" borderId="22" xfId="0" applyFont="1" applyFill="1" applyBorder="1" applyAlignment="1">
      <alignment wrapText="1"/>
    </xf>
    <xf numFmtId="0" fontId="6" fillId="2" borderId="22" xfId="0" applyFont="1" applyFill="1" applyBorder="1" applyAlignment="1"/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3" fillId="2" borderId="26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mdat.be/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4"/>
  <sheetViews>
    <sheetView tabSelected="1" workbookViewId="0">
      <selection activeCell="AO1" sqref="AO1:AO1048576"/>
    </sheetView>
  </sheetViews>
  <sheetFormatPr baseColWidth="10" defaultColWidth="14.5" defaultRowHeight="12.75" customHeight="1" x14ac:dyDescent="0.15"/>
  <cols>
    <col min="1" max="1" width="22.83203125" customWidth="1"/>
    <col min="2" max="40" width="8.6640625" hidden="1" customWidth="1"/>
    <col min="41" max="41" width="9.33203125" customWidth="1"/>
  </cols>
  <sheetData>
    <row r="1" spans="1:41" ht="12.75" customHeight="1" x14ac:dyDescent="0.15">
      <c r="A1" s="2" t="s">
        <v>1</v>
      </c>
      <c r="B1" s="4">
        <v>1970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6"/>
    </row>
    <row r="2" spans="1:41" ht="12.75" customHeight="1" x14ac:dyDescent="0.15">
      <c r="A2" s="7" t="s">
        <v>4</v>
      </c>
      <c r="B2" s="4">
        <v>0</v>
      </c>
      <c r="C2" s="4">
        <v>0</v>
      </c>
      <c r="D2" s="4">
        <v>150</v>
      </c>
      <c r="E2" s="4">
        <v>0</v>
      </c>
      <c r="F2" s="4">
        <v>0</v>
      </c>
      <c r="G2" s="4">
        <v>0</v>
      </c>
      <c r="H2" s="4">
        <v>51</v>
      </c>
      <c r="I2" s="4">
        <v>0</v>
      </c>
      <c r="J2" s="4">
        <v>120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1193</v>
      </c>
      <c r="X2" s="4">
        <v>600</v>
      </c>
      <c r="Y2" s="4">
        <v>0</v>
      </c>
      <c r="Z2" s="4">
        <v>0</v>
      </c>
      <c r="AA2" s="4">
        <v>27</v>
      </c>
      <c r="AB2" s="4">
        <v>70</v>
      </c>
      <c r="AC2" s="4">
        <v>70</v>
      </c>
      <c r="AD2" s="4">
        <v>30</v>
      </c>
      <c r="AE2" s="4">
        <v>0</v>
      </c>
      <c r="AF2" s="4">
        <v>0</v>
      </c>
      <c r="AG2" s="4">
        <v>0</v>
      </c>
      <c r="AH2" s="4">
        <v>81</v>
      </c>
      <c r="AI2" s="4">
        <v>136</v>
      </c>
      <c r="AJ2" s="4">
        <v>16</v>
      </c>
      <c r="AK2" s="4">
        <v>295</v>
      </c>
      <c r="AL2" s="4">
        <v>282</v>
      </c>
      <c r="AM2" s="4">
        <v>296</v>
      </c>
      <c r="AN2" s="4">
        <v>0</v>
      </c>
      <c r="AO2" s="6">
        <f>SUM(B2:AN2)</f>
        <v>3417</v>
      </c>
    </row>
    <row r="3" spans="1:41" ht="12.75" customHeight="1" x14ac:dyDescent="0.15">
      <c r="A3" s="7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11</v>
      </c>
      <c r="Y3" s="4">
        <v>0</v>
      </c>
      <c r="Z3" s="4">
        <v>0</v>
      </c>
      <c r="AA3" s="4">
        <v>4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0</v>
      </c>
      <c r="AJ3" s="4">
        <v>0</v>
      </c>
      <c r="AK3" s="4">
        <v>3</v>
      </c>
      <c r="AL3" s="4">
        <v>0</v>
      </c>
      <c r="AM3" s="4">
        <v>0</v>
      </c>
      <c r="AN3" s="4">
        <v>0</v>
      </c>
      <c r="AO3" s="6">
        <f t="shared" ref="AO3:AO66" si="0">SUM(B3:AN3)</f>
        <v>19</v>
      </c>
    </row>
    <row r="4" spans="1:41" ht="12.75" customHeight="1" x14ac:dyDescent="0.15">
      <c r="A4" s="7" t="s">
        <v>6</v>
      </c>
      <c r="B4" s="4">
        <v>0</v>
      </c>
      <c r="C4" s="4">
        <v>0</v>
      </c>
      <c r="D4" s="4">
        <v>0</v>
      </c>
      <c r="E4" s="4">
        <v>21</v>
      </c>
      <c r="F4" s="4">
        <v>11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43</v>
      </c>
      <c r="N4" s="4">
        <v>37</v>
      </c>
      <c r="O4" s="4">
        <v>0</v>
      </c>
      <c r="P4" s="4">
        <v>54</v>
      </c>
      <c r="Q4" s="4">
        <v>26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21</v>
      </c>
      <c r="Y4" s="4">
        <v>22</v>
      </c>
      <c r="Z4" s="4">
        <v>40</v>
      </c>
      <c r="AA4" s="4">
        <v>0</v>
      </c>
      <c r="AB4" s="4">
        <v>4</v>
      </c>
      <c r="AC4" s="4">
        <v>4</v>
      </c>
      <c r="AD4" s="4">
        <v>0</v>
      </c>
      <c r="AE4" s="4">
        <v>12</v>
      </c>
      <c r="AF4" s="4">
        <v>44</v>
      </c>
      <c r="AG4" s="4">
        <v>921</v>
      </c>
      <c r="AH4" s="4">
        <v>48</v>
      </c>
      <c r="AI4" s="4">
        <v>41</v>
      </c>
      <c r="AJ4" s="4">
        <v>22</v>
      </c>
      <c r="AK4" s="4">
        <v>12</v>
      </c>
      <c r="AL4" s="4">
        <v>1</v>
      </c>
      <c r="AM4" s="4">
        <v>82</v>
      </c>
      <c r="AN4" s="4">
        <v>89</v>
      </c>
      <c r="AO4" s="6">
        <f t="shared" si="0"/>
        <v>1555</v>
      </c>
    </row>
    <row r="5" spans="1:41" ht="12.75" customHeight="1" x14ac:dyDescent="0.15">
      <c r="A5" s="7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6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6">
        <f t="shared" si="0"/>
        <v>6</v>
      </c>
    </row>
    <row r="6" spans="1:41" ht="12.75" customHeight="1" x14ac:dyDescent="0.15">
      <c r="A6" s="7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46</v>
      </c>
      <c r="AG6" s="4">
        <v>57</v>
      </c>
      <c r="AH6" s="4">
        <v>8</v>
      </c>
      <c r="AI6" s="4">
        <v>15</v>
      </c>
      <c r="AJ6" s="4">
        <v>28</v>
      </c>
      <c r="AK6" s="4">
        <v>0</v>
      </c>
      <c r="AL6" s="4">
        <v>0</v>
      </c>
      <c r="AM6" s="4">
        <v>105</v>
      </c>
      <c r="AN6" s="4">
        <v>7</v>
      </c>
      <c r="AO6" s="6">
        <f t="shared" si="0"/>
        <v>266</v>
      </c>
    </row>
    <row r="7" spans="1:41" ht="12.75" customHeight="1" x14ac:dyDescent="0.15">
      <c r="A7" s="7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6">
        <f t="shared" si="0"/>
        <v>0</v>
      </c>
    </row>
    <row r="8" spans="1:41" ht="12.75" customHeight="1" x14ac:dyDescent="0.15">
      <c r="A8" s="7" t="s">
        <v>10</v>
      </c>
      <c r="B8" s="4">
        <v>36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41</v>
      </c>
      <c r="M8" s="4">
        <v>0</v>
      </c>
      <c r="N8" s="4">
        <v>0</v>
      </c>
      <c r="O8" s="4">
        <v>0</v>
      </c>
      <c r="P8" s="4">
        <v>0</v>
      </c>
      <c r="Q8" s="4">
        <v>37</v>
      </c>
      <c r="R8" s="4">
        <v>3</v>
      </c>
      <c r="S8" s="4">
        <v>0</v>
      </c>
      <c r="T8" s="4">
        <v>25</v>
      </c>
      <c r="U8" s="4">
        <v>0</v>
      </c>
      <c r="V8" s="4">
        <v>21</v>
      </c>
      <c r="W8" s="4">
        <v>0</v>
      </c>
      <c r="X8" s="4">
        <v>45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19</v>
      </c>
      <c r="AE8" s="4">
        <v>0</v>
      </c>
      <c r="AF8" s="4">
        <v>13</v>
      </c>
      <c r="AG8" s="4">
        <v>1</v>
      </c>
      <c r="AH8" s="4">
        <v>8</v>
      </c>
      <c r="AI8" s="4">
        <v>27</v>
      </c>
      <c r="AJ8" s="4">
        <v>5</v>
      </c>
      <c r="AK8" s="4">
        <v>0</v>
      </c>
      <c r="AL8" s="4">
        <v>0</v>
      </c>
      <c r="AM8" s="4">
        <v>10</v>
      </c>
      <c r="AN8" s="4">
        <v>0</v>
      </c>
      <c r="AO8" s="6">
        <f t="shared" si="0"/>
        <v>291</v>
      </c>
    </row>
    <row r="9" spans="1:41" ht="12.75" customHeight="1" x14ac:dyDescent="0.15">
      <c r="A9" s="7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1</v>
      </c>
      <c r="AK9" s="4">
        <v>0</v>
      </c>
      <c r="AL9" s="4">
        <v>0</v>
      </c>
      <c r="AM9" s="4">
        <v>0</v>
      </c>
      <c r="AN9" s="4">
        <v>0</v>
      </c>
      <c r="AO9" s="6">
        <f t="shared" si="0"/>
        <v>5</v>
      </c>
    </row>
    <row r="10" spans="1:41" ht="12.75" customHeight="1" x14ac:dyDescent="0.15">
      <c r="A10" s="7" t="s">
        <v>12</v>
      </c>
      <c r="B10" s="4">
        <v>0</v>
      </c>
      <c r="C10" s="4">
        <v>27</v>
      </c>
      <c r="D10" s="4">
        <v>0</v>
      </c>
      <c r="E10" s="4">
        <v>12</v>
      </c>
      <c r="F10" s="4">
        <v>14</v>
      </c>
      <c r="G10" s="4">
        <v>0</v>
      </c>
      <c r="H10" s="4">
        <v>0</v>
      </c>
      <c r="I10" s="4">
        <v>0</v>
      </c>
      <c r="J10" s="4">
        <v>7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4">
        <v>36</v>
      </c>
      <c r="Q10" s="4">
        <v>0</v>
      </c>
      <c r="R10" s="4">
        <v>8</v>
      </c>
      <c r="S10" s="4">
        <v>0</v>
      </c>
      <c r="T10" s="4">
        <v>16</v>
      </c>
      <c r="U10" s="4">
        <v>9</v>
      </c>
      <c r="V10" s="4">
        <v>12</v>
      </c>
      <c r="W10" s="4">
        <v>0</v>
      </c>
      <c r="X10" s="4">
        <v>0</v>
      </c>
      <c r="Y10" s="4">
        <v>1</v>
      </c>
      <c r="Z10" s="4">
        <v>0</v>
      </c>
      <c r="AA10" s="4">
        <v>0</v>
      </c>
      <c r="AB10" s="4">
        <v>5</v>
      </c>
      <c r="AC10" s="4">
        <v>0</v>
      </c>
      <c r="AD10" s="4">
        <v>20</v>
      </c>
      <c r="AE10" s="4">
        <v>0</v>
      </c>
      <c r="AF10" s="4">
        <v>0</v>
      </c>
      <c r="AG10" s="4">
        <v>4</v>
      </c>
      <c r="AH10" s="4">
        <v>0</v>
      </c>
      <c r="AI10" s="4">
        <v>1</v>
      </c>
      <c r="AJ10" s="4">
        <v>3</v>
      </c>
      <c r="AK10" s="4">
        <v>3</v>
      </c>
      <c r="AL10" s="4">
        <v>0</v>
      </c>
      <c r="AM10" s="4">
        <v>9</v>
      </c>
      <c r="AN10" s="4">
        <v>5</v>
      </c>
      <c r="AO10" s="6">
        <f t="shared" si="0"/>
        <v>194</v>
      </c>
    </row>
    <row r="11" spans="1:41" ht="12.75" customHeight="1" x14ac:dyDescent="0.15">
      <c r="A11" s="7" t="s">
        <v>14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12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5</v>
      </c>
      <c r="X11" s="4">
        <v>0</v>
      </c>
      <c r="Y11" s="4">
        <v>0</v>
      </c>
      <c r="Z11" s="4">
        <v>0</v>
      </c>
      <c r="AA11" s="4">
        <v>2</v>
      </c>
      <c r="AB11" s="4">
        <v>0</v>
      </c>
      <c r="AC11" s="4">
        <v>3</v>
      </c>
      <c r="AD11" s="4">
        <v>0</v>
      </c>
      <c r="AE11" s="4">
        <v>3</v>
      </c>
      <c r="AF11" s="4">
        <v>0</v>
      </c>
      <c r="AG11" s="4">
        <v>0</v>
      </c>
      <c r="AH11" s="4">
        <v>9</v>
      </c>
      <c r="AI11" s="4">
        <v>0</v>
      </c>
      <c r="AJ11" s="4">
        <v>0</v>
      </c>
      <c r="AK11" s="4">
        <v>4</v>
      </c>
      <c r="AL11" s="4">
        <v>0</v>
      </c>
      <c r="AM11" s="4">
        <v>0</v>
      </c>
      <c r="AN11" s="4">
        <v>0</v>
      </c>
      <c r="AO11" s="6">
        <f t="shared" si="0"/>
        <v>38</v>
      </c>
    </row>
    <row r="12" spans="1:41" ht="12.75" customHeight="1" x14ac:dyDescent="0.15">
      <c r="A12" s="7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5</v>
      </c>
      <c r="AB12" s="4">
        <v>0</v>
      </c>
      <c r="AC12" s="4">
        <v>11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6">
        <f t="shared" si="0"/>
        <v>16</v>
      </c>
    </row>
    <row r="13" spans="1:41" ht="12.75" customHeight="1" x14ac:dyDescent="0.15">
      <c r="A13" s="7" t="s">
        <v>16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6">
        <f t="shared" si="0"/>
        <v>0</v>
      </c>
    </row>
    <row r="14" spans="1:41" ht="12.75" customHeight="1" x14ac:dyDescent="0.15">
      <c r="A14" s="7" t="s">
        <v>17</v>
      </c>
      <c r="B14" s="4">
        <v>0</v>
      </c>
      <c r="C14" s="4">
        <v>0</v>
      </c>
      <c r="D14" s="4">
        <v>50</v>
      </c>
      <c r="E14" s="4">
        <v>427</v>
      </c>
      <c r="F14" s="4">
        <v>28700</v>
      </c>
      <c r="G14" s="4">
        <v>0</v>
      </c>
      <c r="H14" s="4">
        <v>168</v>
      </c>
      <c r="I14" s="4">
        <v>13</v>
      </c>
      <c r="J14" s="4">
        <v>17</v>
      </c>
      <c r="K14" s="4">
        <v>0</v>
      </c>
      <c r="L14" s="4">
        <v>655</v>
      </c>
      <c r="M14" s="4">
        <v>0</v>
      </c>
      <c r="N14" s="4">
        <v>0</v>
      </c>
      <c r="O14" s="4">
        <v>245</v>
      </c>
      <c r="P14" s="4">
        <v>1200</v>
      </c>
      <c r="Q14" s="4">
        <v>34</v>
      </c>
      <c r="R14" s="4">
        <v>30</v>
      </c>
      <c r="S14" s="4">
        <v>2280</v>
      </c>
      <c r="T14" s="4">
        <v>2440</v>
      </c>
      <c r="U14" s="4">
        <v>180</v>
      </c>
      <c r="V14" s="4">
        <v>231</v>
      </c>
      <c r="W14" s="4">
        <v>265</v>
      </c>
      <c r="X14" s="4">
        <v>17</v>
      </c>
      <c r="Y14" s="4">
        <v>194</v>
      </c>
      <c r="Z14" s="4">
        <v>116</v>
      </c>
      <c r="AA14" s="4">
        <v>741</v>
      </c>
      <c r="AB14" s="4">
        <v>55</v>
      </c>
      <c r="AC14" s="4">
        <v>79</v>
      </c>
      <c r="AD14" s="4">
        <v>1050</v>
      </c>
      <c r="AE14" s="4">
        <v>196</v>
      </c>
      <c r="AF14" s="4">
        <v>43</v>
      </c>
      <c r="AG14" s="4">
        <v>9</v>
      </c>
      <c r="AH14" s="4">
        <v>10</v>
      </c>
      <c r="AI14" s="4">
        <v>252</v>
      </c>
      <c r="AJ14" s="4">
        <v>761</v>
      </c>
      <c r="AK14" s="4">
        <v>55</v>
      </c>
      <c r="AL14" s="4">
        <v>0</v>
      </c>
      <c r="AM14" s="4">
        <v>1230</v>
      </c>
      <c r="AN14" s="4">
        <v>28</v>
      </c>
      <c r="AO14" s="6">
        <f t="shared" si="0"/>
        <v>41771</v>
      </c>
    </row>
    <row r="15" spans="1:41" ht="12.75" customHeight="1" x14ac:dyDescent="0.15">
      <c r="A15" s="7" t="s">
        <v>19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6">
        <f t="shared" si="0"/>
        <v>3</v>
      </c>
    </row>
    <row r="16" spans="1:41" ht="12.75" customHeight="1" x14ac:dyDescent="0.15">
      <c r="A16" s="7" t="s">
        <v>20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2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6">
        <f t="shared" si="0"/>
        <v>2</v>
      </c>
    </row>
    <row r="17" spans="1:41" ht="12.75" customHeight="1" x14ac:dyDescent="0.15">
      <c r="A17" s="7" t="s">
        <v>22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1</v>
      </c>
      <c r="AE17" s="4">
        <v>0</v>
      </c>
      <c r="AF17" s="4">
        <v>0</v>
      </c>
      <c r="AG17" s="4">
        <v>0</v>
      </c>
      <c r="AH17" s="4">
        <v>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6">
        <f t="shared" si="0"/>
        <v>3</v>
      </c>
    </row>
    <row r="18" spans="1:41" ht="12.75" customHeight="1" x14ac:dyDescent="0.15">
      <c r="A18" s="7" t="s">
        <v>24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6">
        <f t="shared" si="0"/>
        <v>1</v>
      </c>
    </row>
    <row r="19" spans="1:41" ht="12.75" customHeight="1" x14ac:dyDescent="0.15">
      <c r="A19" s="7" t="s">
        <v>26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61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3</v>
      </c>
      <c r="X19" s="4">
        <v>0</v>
      </c>
      <c r="Y19" s="4">
        <v>0</v>
      </c>
      <c r="Z19" s="4">
        <v>0</v>
      </c>
      <c r="AA19" s="4">
        <v>20</v>
      </c>
      <c r="AB19" s="4">
        <v>11</v>
      </c>
      <c r="AC19" s="4">
        <v>0</v>
      </c>
      <c r="AD19" s="4">
        <v>0</v>
      </c>
      <c r="AE19" s="4">
        <v>3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10</v>
      </c>
      <c r="AN19" s="4">
        <v>15</v>
      </c>
      <c r="AO19" s="6">
        <f t="shared" si="0"/>
        <v>123</v>
      </c>
    </row>
    <row r="20" spans="1:41" ht="12.75" customHeight="1" x14ac:dyDescent="0.15">
      <c r="A20" s="7" t="s">
        <v>27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22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200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6">
        <f t="shared" si="0"/>
        <v>222</v>
      </c>
    </row>
    <row r="21" spans="1:41" ht="12.75" customHeight="1" x14ac:dyDescent="0.15">
      <c r="A21" s="7" t="s">
        <v>28</v>
      </c>
      <c r="B21" s="4">
        <v>0</v>
      </c>
      <c r="C21" s="4">
        <v>0</v>
      </c>
      <c r="D21" s="4">
        <v>0</v>
      </c>
      <c r="E21" s="4">
        <v>0</v>
      </c>
      <c r="F21" s="4">
        <v>31</v>
      </c>
      <c r="G21" s="4">
        <v>0</v>
      </c>
      <c r="H21" s="4">
        <v>0</v>
      </c>
      <c r="I21" s="4">
        <v>10</v>
      </c>
      <c r="J21" s="4">
        <v>40</v>
      </c>
      <c r="K21" s="4">
        <v>0</v>
      </c>
      <c r="L21" s="4">
        <v>0</v>
      </c>
      <c r="M21" s="4">
        <v>0</v>
      </c>
      <c r="N21" s="4">
        <v>0</v>
      </c>
      <c r="O21" s="4">
        <v>250</v>
      </c>
      <c r="P21" s="4">
        <v>0</v>
      </c>
      <c r="Q21" s="4">
        <v>0</v>
      </c>
      <c r="R21" s="4">
        <v>29</v>
      </c>
      <c r="S21" s="4">
        <v>25</v>
      </c>
      <c r="T21" s="4">
        <v>0</v>
      </c>
      <c r="U21" s="4">
        <v>0</v>
      </c>
      <c r="V21" s="4">
        <v>0</v>
      </c>
      <c r="W21" s="4">
        <v>0</v>
      </c>
      <c r="X21" s="4">
        <v>4</v>
      </c>
      <c r="Y21" s="4">
        <v>0</v>
      </c>
      <c r="Z21" s="4">
        <v>0</v>
      </c>
      <c r="AA21" s="4">
        <v>0</v>
      </c>
      <c r="AB21" s="4">
        <v>0</v>
      </c>
      <c r="AC21" s="4">
        <v>56</v>
      </c>
      <c r="AD21" s="4">
        <v>0</v>
      </c>
      <c r="AE21" s="4">
        <v>0</v>
      </c>
      <c r="AF21" s="4">
        <v>30</v>
      </c>
      <c r="AG21" s="4">
        <v>41</v>
      </c>
      <c r="AH21" s="4">
        <v>76</v>
      </c>
      <c r="AI21" s="4">
        <v>74</v>
      </c>
      <c r="AJ21" s="4">
        <v>0</v>
      </c>
      <c r="AK21" s="4">
        <v>0</v>
      </c>
      <c r="AL21" s="4">
        <v>25</v>
      </c>
      <c r="AM21" s="4">
        <v>115</v>
      </c>
      <c r="AN21" s="4">
        <v>0</v>
      </c>
      <c r="AO21" s="6">
        <f t="shared" si="0"/>
        <v>806</v>
      </c>
    </row>
    <row r="22" spans="1:41" ht="12.75" customHeight="1" x14ac:dyDescent="0.15">
      <c r="A22" s="7" t="s">
        <v>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6">
        <f t="shared" si="0"/>
        <v>0</v>
      </c>
    </row>
    <row r="23" spans="1:41" ht="12.75" customHeight="1" x14ac:dyDescent="0.15">
      <c r="A23" s="7" t="s">
        <v>30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8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20</v>
      </c>
      <c r="AB23" s="4">
        <v>0</v>
      </c>
      <c r="AC23" s="4">
        <v>0</v>
      </c>
      <c r="AD23" s="4">
        <v>0</v>
      </c>
      <c r="AE23" s="4">
        <v>0</v>
      </c>
      <c r="AF23" s="4">
        <v>3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6">
        <f t="shared" si="0"/>
        <v>31</v>
      </c>
    </row>
    <row r="24" spans="1:41" ht="12.75" customHeight="1" x14ac:dyDescent="0.15">
      <c r="A24" s="7" t="s">
        <v>32</v>
      </c>
      <c r="B24" s="4">
        <v>172</v>
      </c>
      <c r="C24" s="4">
        <v>239</v>
      </c>
      <c r="D24" s="4">
        <v>0</v>
      </c>
      <c r="E24" s="4">
        <v>20</v>
      </c>
      <c r="F24" s="4">
        <v>205</v>
      </c>
      <c r="G24" s="4">
        <v>118</v>
      </c>
      <c r="H24" s="4">
        <v>0</v>
      </c>
      <c r="I24" s="4">
        <v>62</v>
      </c>
      <c r="J24" s="4">
        <v>26</v>
      </c>
      <c r="K24" s="4">
        <v>300</v>
      </c>
      <c r="L24" s="4">
        <v>67</v>
      </c>
      <c r="M24" s="4">
        <v>97</v>
      </c>
      <c r="N24" s="4">
        <v>0</v>
      </c>
      <c r="O24" s="4">
        <v>143</v>
      </c>
      <c r="P24" s="4">
        <v>263</v>
      </c>
      <c r="Q24" s="4">
        <v>101</v>
      </c>
      <c r="R24" s="4">
        <v>28</v>
      </c>
      <c r="S24" s="4">
        <v>107</v>
      </c>
      <c r="T24" s="4">
        <v>655</v>
      </c>
      <c r="U24" s="4">
        <v>137</v>
      </c>
      <c r="V24" s="4">
        <v>24</v>
      </c>
      <c r="W24" s="4">
        <v>20</v>
      </c>
      <c r="X24" s="4">
        <v>107</v>
      </c>
      <c r="Y24" s="4">
        <v>0</v>
      </c>
      <c r="Z24" s="4">
        <v>0</v>
      </c>
      <c r="AA24" s="4">
        <v>110</v>
      </c>
      <c r="AB24" s="4">
        <v>15</v>
      </c>
      <c r="AC24" s="4">
        <v>90</v>
      </c>
      <c r="AD24" s="4">
        <v>13</v>
      </c>
      <c r="AE24" s="4">
        <v>7</v>
      </c>
      <c r="AF24" s="4">
        <v>48</v>
      </c>
      <c r="AG24" s="4">
        <v>85</v>
      </c>
      <c r="AH24" s="4">
        <v>17</v>
      </c>
      <c r="AI24" s="4">
        <v>255</v>
      </c>
      <c r="AJ24" s="4">
        <v>35</v>
      </c>
      <c r="AK24" s="4">
        <v>47</v>
      </c>
      <c r="AL24" s="4">
        <v>20</v>
      </c>
      <c r="AM24" s="4">
        <v>69</v>
      </c>
      <c r="AN24" s="4">
        <v>200</v>
      </c>
      <c r="AO24" s="6">
        <f t="shared" si="0"/>
        <v>3902</v>
      </c>
    </row>
    <row r="25" spans="1:41" ht="12.75" customHeight="1" x14ac:dyDescent="0.15">
      <c r="A25" s="7" t="s">
        <v>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1</v>
      </c>
      <c r="AI25" s="4">
        <v>0</v>
      </c>
      <c r="AJ25" s="4">
        <v>0</v>
      </c>
      <c r="AK25" s="4">
        <v>39</v>
      </c>
      <c r="AL25" s="4">
        <v>0</v>
      </c>
      <c r="AM25" s="4">
        <v>12</v>
      </c>
      <c r="AN25" s="4">
        <v>0</v>
      </c>
      <c r="AO25" s="6">
        <f t="shared" si="0"/>
        <v>52</v>
      </c>
    </row>
    <row r="26" spans="1:41" ht="12.75" customHeight="1" x14ac:dyDescent="0.15">
      <c r="A26" s="7" t="s">
        <v>34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16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22</v>
      </c>
      <c r="AA26" s="4">
        <v>0</v>
      </c>
      <c r="AB26" s="4">
        <v>0</v>
      </c>
      <c r="AC26" s="4">
        <v>0</v>
      </c>
      <c r="AD26" s="4">
        <v>0</v>
      </c>
      <c r="AE26" s="4">
        <v>6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52</v>
      </c>
      <c r="AN26" s="4">
        <v>6</v>
      </c>
      <c r="AO26" s="6">
        <f t="shared" si="0"/>
        <v>102</v>
      </c>
    </row>
    <row r="27" spans="1:41" ht="12.75" customHeight="1" x14ac:dyDescent="0.15">
      <c r="A27" s="7" t="s">
        <v>37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12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22</v>
      </c>
      <c r="AM27" s="4">
        <v>5</v>
      </c>
      <c r="AN27" s="4">
        <v>9</v>
      </c>
      <c r="AO27" s="6">
        <f t="shared" si="0"/>
        <v>48</v>
      </c>
    </row>
    <row r="28" spans="1:41" ht="12.75" customHeight="1" x14ac:dyDescent="0.15">
      <c r="A28" s="7" t="s">
        <v>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100</v>
      </c>
      <c r="X28" s="4">
        <v>0</v>
      </c>
      <c r="Y28" s="4">
        <v>0</v>
      </c>
      <c r="Z28" s="4">
        <v>506</v>
      </c>
      <c r="AA28" s="4">
        <v>0</v>
      </c>
      <c r="AB28" s="4">
        <v>59</v>
      </c>
      <c r="AC28" s="4">
        <v>0</v>
      </c>
      <c r="AD28" s="4">
        <v>0</v>
      </c>
      <c r="AE28" s="4">
        <v>7</v>
      </c>
      <c r="AF28" s="4">
        <v>347</v>
      </c>
      <c r="AG28" s="4">
        <v>56</v>
      </c>
      <c r="AH28" s="4">
        <v>29</v>
      </c>
      <c r="AI28" s="4">
        <v>0</v>
      </c>
      <c r="AJ28" s="4">
        <v>0</v>
      </c>
      <c r="AK28" s="4">
        <v>16</v>
      </c>
      <c r="AL28" s="4">
        <v>5</v>
      </c>
      <c r="AM28" s="4">
        <v>2</v>
      </c>
      <c r="AN28" s="4">
        <v>0</v>
      </c>
      <c r="AO28" s="6">
        <f t="shared" si="0"/>
        <v>1127</v>
      </c>
    </row>
    <row r="29" spans="1:41" ht="12.75" customHeight="1" x14ac:dyDescent="0.15">
      <c r="A29" s="7" t="s">
        <v>41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2</v>
      </c>
      <c r="U29" s="4">
        <v>0</v>
      </c>
      <c r="V29" s="4">
        <v>0</v>
      </c>
      <c r="W29" s="4">
        <v>2</v>
      </c>
      <c r="X29" s="4">
        <v>0</v>
      </c>
      <c r="Y29" s="4">
        <v>0</v>
      </c>
      <c r="Z29" s="4">
        <v>6</v>
      </c>
      <c r="AA29" s="4">
        <v>0</v>
      </c>
      <c r="AB29" s="4">
        <v>0</v>
      </c>
      <c r="AC29" s="4">
        <v>0</v>
      </c>
      <c r="AD29" s="4">
        <v>0</v>
      </c>
      <c r="AE29" s="4">
        <v>24</v>
      </c>
      <c r="AF29" s="4">
        <v>3</v>
      </c>
      <c r="AG29" s="4">
        <v>30</v>
      </c>
      <c r="AH29" s="4">
        <v>0</v>
      </c>
      <c r="AI29" s="4">
        <v>0</v>
      </c>
      <c r="AJ29" s="4">
        <v>0</v>
      </c>
      <c r="AK29" s="4">
        <v>2</v>
      </c>
      <c r="AL29" s="4">
        <v>0</v>
      </c>
      <c r="AM29" s="4">
        <v>8</v>
      </c>
      <c r="AN29" s="4">
        <v>9</v>
      </c>
      <c r="AO29" s="6">
        <f t="shared" si="0"/>
        <v>86</v>
      </c>
    </row>
    <row r="30" spans="1:41" ht="12.75" customHeight="1" x14ac:dyDescent="0.15">
      <c r="A30" s="7" t="s">
        <v>46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2</v>
      </c>
      <c r="U30" s="4">
        <v>0</v>
      </c>
      <c r="V30" s="4">
        <v>8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10</v>
      </c>
      <c r="AC30" s="4">
        <v>4</v>
      </c>
      <c r="AD30" s="4">
        <v>3</v>
      </c>
      <c r="AE30" s="4">
        <v>0</v>
      </c>
      <c r="AF30" s="4">
        <v>0</v>
      </c>
      <c r="AG30" s="4">
        <v>0</v>
      </c>
      <c r="AH30" s="4">
        <v>0</v>
      </c>
      <c r="AI30" s="4">
        <v>4</v>
      </c>
      <c r="AJ30" s="4">
        <v>0</v>
      </c>
      <c r="AK30" s="4">
        <v>4</v>
      </c>
      <c r="AL30" s="4">
        <v>1</v>
      </c>
      <c r="AM30" s="4">
        <v>0</v>
      </c>
      <c r="AN30" s="4">
        <v>0</v>
      </c>
      <c r="AO30" s="6">
        <f t="shared" si="0"/>
        <v>37</v>
      </c>
    </row>
    <row r="31" spans="1:41" ht="12.75" customHeight="1" x14ac:dyDescent="0.15">
      <c r="A31" s="7" t="s">
        <v>47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7</v>
      </c>
      <c r="AH31" s="4">
        <v>16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6">
        <f t="shared" si="0"/>
        <v>23</v>
      </c>
    </row>
    <row r="32" spans="1:41" ht="12.75" customHeight="1" x14ac:dyDescent="0.15">
      <c r="A32" s="7" t="s">
        <v>49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7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3</v>
      </c>
      <c r="AK32" s="4">
        <v>1</v>
      </c>
      <c r="AL32" s="4">
        <v>0</v>
      </c>
      <c r="AM32" s="4">
        <v>1</v>
      </c>
      <c r="AN32" s="4">
        <v>0</v>
      </c>
      <c r="AO32" s="6">
        <f t="shared" si="0"/>
        <v>12</v>
      </c>
    </row>
    <row r="33" spans="1:41" ht="12.75" customHeight="1" x14ac:dyDescent="0.15">
      <c r="A33" s="7" t="s">
        <v>51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43</v>
      </c>
      <c r="U33" s="4">
        <v>0</v>
      </c>
      <c r="V33" s="4">
        <v>0</v>
      </c>
      <c r="W33" s="4">
        <v>39</v>
      </c>
      <c r="X33" s="4">
        <v>0</v>
      </c>
      <c r="Y33" s="4">
        <v>0</v>
      </c>
      <c r="Z33" s="4">
        <v>0</v>
      </c>
      <c r="AA33" s="4">
        <v>2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100</v>
      </c>
      <c r="AH33" s="4">
        <v>0</v>
      </c>
      <c r="AI33" s="4">
        <v>0</v>
      </c>
      <c r="AJ33" s="4">
        <v>0</v>
      </c>
      <c r="AK33" s="4">
        <v>0</v>
      </c>
      <c r="AL33" s="4">
        <v>52</v>
      </c>
      <c r="AM33" s="4">
        <v>15</v>
      </c>
      <c r="AN33" s="4">
        <v>0</v>
      </c>
      <c r="AO33" s="6">
        <f t="shared" si="0"/>
        <v>251</v>
      </c>
    </row>
    <row r="34" spans="1:41" ht="12.75" customHeight="1" x14ac:dyDescent="0.15">
      <c r="A34" s="7" t="s">
        <v>53</v>
      </c>
      <c r="B34" s="4">
        <v>0</v>
      </c>
      <c r="C34" s="4">
        <v>0</v>
      </c>
      <c r="D34" s="4">
        <v>0</v>
      </c>
      <c r="E34" s="4">
        <v>0</v>
      </c>
      <c r="F34" s="4">
        <v>32</v>
      </c>
      <c r="G34" s="4">
        <v>0</v>
      </c>
      <c r="H34" s="4">
        <v>0</v>
      </c>
      <c r="I34" s="4">
        <v>0</v>
      </c>
      <c r="J34" s="4">
        <v>4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23</v>
      </c>
      <c r="S34" s="4">
        <v>127</v>
      </c>
      <c r="T34" s="4">
        <v>0</v>
      </c>
      <c r="U34" s="4">
        <v>21</v>
      </c>
      <c r="V34" s="4">
        <v>0</v>
      </c>
      <c r="W34" s="4">
        <v>0</v>
      </c>
      <c r="X34" s="4">
        <v>0</v>
      </c>
      <c r="Y34" s="4">
        <v>109</v>
      </c>
      <c r="Z34" s="4">
        <v>0</v>
      </c>
      <c r="AA34" s="4">
        <v>28</v>
      </c>
      <c r="AB34" s="4">
        <v>0</v>
      </c>
      <c r="AC34" s="4">
        <v>22</v>
      </c>
      <c r="AD34" s="4">
        <v>0</v>
      </c>
      <c r="AE34" s="4">
        <v>0</v>
      </c>
      <c r="AF34" s="4">
        <v>16</v>
      </c>
      <c r="AG34" s="4">
        <v>4</v>
      </c>
      <c r="AH34" s="4">
        <v>19</v>
      </c>
      <c r="AI34" s="4">
        <v>0</v>
      </c>
      <c r="AJ34" s="4">
        <v>3</v>
      </c>
      <c r="AK34" s="4">
        <v>5</v>
      </c>
      <c r="AL34" s="4">
        <v>18</v>
      </c>
      <c r="AM34" s="4">
        <v>0</v>
      </c>
      <c r="AN34" s="4">
        <v>9</v>
      </c>
      <c r="AO34" s="6">
        <f t="shared" si="0"/>
        <v>440</v>
      </c>
    </row>
    <row r="35" spans="1:41" ht="12.75" customHeight="1" x14ac:dyDescent="0.15">
      <c r="A35" s="7" t="s">
        <v>54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6303</v>
      </c>
      <c r="M35" s="4">
        <v>2315</v>
      </c>
      <c r="N35" s="4">
        <v>447</v>
      </c>
      <c r="O35" s="4">
        <v>100</v>
      </c>
      <c r="P35" s="4">
        <v>31</v>
      </c>
      <c r="Q35" s="4">
        <v>1216</v>
      </c>
      <c r="R35" s="4">
        <v>313</v>
      </c>
      <c r="S35" s="4">
        <v>219</v>
      </c>
      <c r="T35" s="4">
        <v>1243</v>
      </c>
      <c r="U35" s="4">
        <v>2000</v>
      </c>
      <c r="V35" s="4">
        <v>495</v>
      </c>
      <c r="W35" s="4">
        <v>1861</v>
      </c>
      <c r="X35" s="4">
        <v>540</v>
      </c>
      <c r="Y35" s="4">
        <v>1231</v>
      </c>
      <c r="Z35" s="4">
        <v>1564</v>
      </c>
      <c r="AA35" s="4">
        <v>1618</v>
      </c>
      <c r="AB35" s="4">
        <v>4091</v>
      </c>
      <c r="AC35" s="4">
        <v>1090</v>
      </c>
      <c r="AD35" s="4">
        <v>4250</v>
      </c>
      <c r="AE35" s="4">
        <v>1185</v>
      </c>
      <c r="AF35" s="4">
        <v>422</v>
      </c>
      <c r="AG35" s="4">
        <v>402</v>
      </c>
      <c r="AH35" s="4">
        <v>1246</v>
      </c>
      <c r="AI35" s="4">
        <v>662</v>
      </c>
      <c r="AJ35" s="4">
        <v>450</v>
      </c>
      <c r="AK35" s="4">
        <v>578</v>
      </c>
      <c r="AL35" s="4">
        <v>430</v>
      </c>
      <c r="AM35" s="4">
        <v>1030</v>
      </c>
      <c r="AN35" s="4">
        <v>352</v>
      </c>
      <c r="AO35" s="6">
        <f t="shared" si="0"/>
        <v>37684</v>
      </c>
    </row>
    <row r="36" spans="1:41" ht="12.75" customHeight="1" x14ac:dyDescent="0.15">
      <c r="A36" s="7" t="s">
        <v>56</v>
      </c>
      <c r="B36" s="4">
        <v>407</v>
      </c>
      <c r="C36" s="4">
        <v>51</v>
      </c>
      <c r="D36" s="4">
        <v>0</v>
      </c>
      <c r="E36" s="4">
        <v>9</v>
      </c>
      <c r="F36" s="4">
        <v>0</v>
      </c>
      <c r="G36" s="4">
        <v>0</v>
      </c>
      <c r="H36" s="4">
        <v>47</v>
      </c>
      <c r="I36" s="4">
        <v>0</v>
      </c>
      <c r="J36" s="4">
        <v>0</v>
      </c>
      <c r="K36" s="4">
        <v>62</v>
      </c>
      <c r="L36" s="4">
        <v>40</v>
      </c>
      <c r="M36" s="4">
        <v>150</v>
      </c>
      <c r="N36" s="4">
        <v>90</v>
      </c>
      <c r="O36" s="4">
        <v>0</v>
      </c>
      <c r="P36" s="4">
        <v>0</v>
      </c>
      <c r="Q36" s="4">
        <v>0</v>
      </c>
      <c r="R36" s="4">
        <v>13</v>
      </c>
      <c r="S36" s="4">
        <v>21</v>
      </c>
      <c r="T36" s="4">
        <v>120</v>
      </c>
      <c r="U36" s="4">
        <v>16</v>
      </c>
      <c r="V36" s="4">
        <v>10</v>
      </c>
      <c r="W36" s="4">
        <v>0</v>
      </c>
      <c r="X36" s="4">
        <v>0</v>
      </c>
      <c r="Y36" s="4">
        <v>63</v>
      </c>
      <c r="Z36" s="4">
        <v>37</v>
      </c>
      <c r="AA36" s="4">
        <v>69</v>
      </c>
      <c r="AB36" s="4">
        <v>12</v>
      </c>
      <c r="AC36" s="4">
        <v>2</v>
      </c>
      <c r="AD36" s="4">
        <v>0</v>
      </c>
      <c r="AE36" s="4">
        <v>41</v>
      </c>
      <c r="AF36" s="4">
        <v>113</v>
      </c>
      <c r="AG36" s="4">
        <v>0</v>
      </c>
      <c r="AH36" s="4">
        <v>65</v>
      </c>
      <c r="AI36" s="4">
        <v>56</v>
      </c>
      <c r="AJ36" s="4">
        <v>115</v>
      </c>
      <c r="AK36" s="4">
        <v>180</v>
      </c>
      <c r="AL36" s="4">
        <v>150</v>
      </c>
      <c r="AM36" s="4">
        <v>218</v>
      </c>
      <c r="AN36" s="4">
        <v>89</v>
      </c>
      <c r="AO36" s="6">
        <f t="shared" si="0"/>
        <v>2246</v>
      </c>
    </row>
    <row r="37" spans="1:41" ht="12.75" customHeight="1" x14ac:dyDescent="0.15">
      <c r="A37" s="7" t="s">
        <v>57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23</v>
      </c>
      <c r="W37" s="4">
        <v>0</v>
      </c>
      <c r="X37" s="4">
        <v>0</v>
      </c>
      <c r="Y37" s="4">
        <v>0</v>
      </c>
      <c r="Z37" s="4">
        <v>39</v>
      </c>
      <c r="AA37" s="4">
        <v>0</v>
      </c>
      <c r="AB37" s="4">
        <v>0</v>
      </c>
      <c r="AC37" s="4">
        <v>0</v>
      </c>
      <c r="AD37" s="4">
        <v>0</v>
      </c>
      <c r="AE37" s="4">
        <v>2</v>
      </c>
      <c r="AF37" s="4">
        <v>0</v>
      </c>
      <c r="AG37" s="4">
        <v>50</v>
      </c>
      <c r="AH37" s="4">
        <v>40</v>
      </c>
      <c r="AI37" s="4">
        <v>1</v>
      </c>
      <c r="AJ37" s="4">
        <v>0</v>
      </c>
      <c r="AK37" s="4">
        <v>0</v>
      </c>
      <c r="AL37" s="4">
        <v>1</v>
      </c>
      <c r="AM37" s="4">
        <v>32</v>
      </c>
      <c r="AN37" s="4">
        <v>15</v>
      </c>
      <c r="AO37" s="6">
        <f t="shared" si="0"/>
        <v>203</v>
      </c>
    </row>
    <row r="38" spans="1:41" ht="12.75" customHeight="1" x14ac:dyDescent="0.15">
      <c r="A38" s="7" t="s">
        <v>58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2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1</v>
      </c>
      <c r="AL38" s="4">
        <v>6</v>
      </c>
      <c r="AM38" s="4">
        <v>0</v>
      </c>
      <c r="AN38" s="4">
        <v>0</v>
      </c>
      <c r="AO38" s="6">
        <f t="shared" si="0"/>
        <v>9</v>
      </c>
    </row>
    <row r="39" spans="1:41" ht="12.75" customHeight="1" x14ac:dyDescent="0.15">
      <c r="A39" s="7" t="s">
        <v>59</v>
      </c>
      <c r="B39" s="4">
        <v>24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7</v>
      </c>
      <c r="U39" s="4">
        <v>0</v>
      </c>
      <c r="V39" s="4">
        <v>0</v>
      </c>
      <c r="W39" s="4">
        <v>1</v>
      </c>
      <c r="X39" s="4">
        <v>0</v>
      </c>
      <c r="Y39" s="4">
        <v>9</v>
      </c>
      <c r="Z39" s="4">
        <v>2</v>
      </c>
      <c r="AA39" s="4">
        <v>0</v>
      </c>
      <c r="AB39" s="4">
        <v>6</v>
      </c>
      <c r="AC39" s="4">
        <v>0</v>
      </c>
      <c r="AD39" s="4">
        <v>0</v>
      </c>
      <c r="AE39" s="4">
        <v>9</v>
      </c>
      <c r="AF39" s="4">
        <v>0</v>
      </c>
      <c r="AG39" s="4">
        <v>0</v>
      </c>
      <c r="AH39" s="4">
        <v>10</v>
      </c>
      <c r="AI39" s="4">
        <v>1</v>
      </c>
      <c r="AJ39" s="4">
        <v>2</v>
      </c>
      <c r="AK39" s="4">
        <v>5</v>
      </c>
      <c r="AL39" s="4">
        <v>0</v>
      </c>
      <c r="AM39" s="4">
        <v>19</v>
      </c>
      <c r="AN39" s="4">
        <v>7</v>
      </c>
      <c r="AO39" s="6">
        <f t="shared" si="0"/>
        <v>103</v>
      </c>
    </row>
    <row r="40" spans="1:41" ht="12.75" customHeight="1" x14ac:dyDescent="0.15">
      <c r="A40" s="7" t="s">
        <v>60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28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6</v>
      </c>
      <c r="AO40" s="6">
        <f t="shared" si="0"/>
        <v>34</v>
      </c>
    </row>
    <row r="41" spans="1:41" ht="12.75" customHeight="1" x14ac:dyDescent="0.15">
      <c r="A41" s="7" t="s">
        <v>61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6">
        <f t="shared" si="0"/>
        <v>0</v>
      </c>
    </row>
    <row r="42" spans="1:41" ht="12.75" customHeight="1" x14ac:dyDescent="0.15">
      <c r="A42" s="7" t="s">
        <v>62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7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15</v>
      </c>
      <c r="P42" s="4">
        <v>0</v>
      </c>
      <c r="Q42" s="4">
        <v>0</v>
      </c>
      <c r="R42" s="4">
        <v>0</v>
      </c>
      <c r="S42" s="4">
        <v>0</v>
      </c>
      <c r="T42" s="4">
        <v>23</v>
      </c>
      <c r="U42" s="4">
        <v>0</v>
      </c>
      <c r="V42" s="4">
        <v>4</v>
      </c>
      <c r="W42" s="4">
        <v>0</v>
      </c>
      <c r="X42" s="4">
        <v>0</v>
      </c>
      <c r="Y42" s="4">
        <v>46</v>
      </c>
      <c r="Z42" s="4">
        <v>12</v>
      </c>
      <c r="AA42" s="4">
        <v>0</v>
      </c>
      <c r="AB42" s="4">
        <v>3</v>
      </c>
      <c r="AC42" s="4">
        <v>0</v>
      </c>
      <c r="AD42" s="4">
        <v>0</v>
      </c>
      <c r="AE42" s="4">
        <v>0</v>
      </c>
      <c r="AF42" s="4">
        <v>2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2</v>
      </c>
      <c r="AM42" s="4">
        <v>0</v>
      </c>
      <c r="AN42" s="4">
        <v>0</v>
      </c>
      <c r="AO42" s="6">
        <f t="shared" si="0"/>
        <v>114</v>
      </c>
    </row>
    <row r="43" spans="1:41" ht="12.75" customHeight="1" x14ac:dyDescent="0.15">
      <c r="A43" s="7" t="s">
        <v>63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29</v>
      </c>
      <c r="AD43" s="4">
        <v>6</v>
      </c>
      <c r="AE43" s="4">
        <v>0</v>
      </c>
      <c r="AF43" s="4">
        <v>0</v>
      </c>
      <c r="AG43" s="4">
        <v>0</v>
      </c>
      <c r="AH43" s="4">
        <v>18</v>
      </c>
      <c r="AI43" s="4">
        <v>0</v>
      </c>
      <c r="AJ43" s="4">
        <v>0</v>
      </c>
      <c r="AK43" s="4">
        <v>1</v>
      </c>
      <c r="AL43" s="4">
        <v>6</v>
      </c>
      <c r="AM43" s="4">
        <v>0</v>
      </c>
      <c r="AN43" s="4">
        <v>0</v>
      </c>
      <c r="AO43" s="6">
        <f t="shared" si="0"/>
        <v>61</v>
      </c>
    </row>
    <row r="44" spans="1:41" ht="12.75" customHeight="1" x14ac:dyDescent="0.15">
      <c r="A44" s="7" t="s">
        <v>64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6">
        <f t="shared" si="0"/>
        <v>0</v>
      </c>
    </row>
    <row r="45" spans="1:41" ht="12.75" customHeight="1" x14ac:dyDescent="0.15">
      <c r="A45" s="7" t="s">
        <v>65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25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10</v>
      </c>
      <c r="V45" s="4">
        <v>0</v>
      </c>
      <c r="W45" s="4">
        <v>0</v>
      </c>
      <c r="X45" s="4">
        <v>0</v>
      </c>
      <c r="Y45" s="4">
        <v>0</v>
      </c>
      <c r="Z45" s="4">
        <v>145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51</v>
      </c>
      <c r="AK45" s="4">
        <v>0</v>
      </c>
      <c r="AL45" s="4">
        <v>0</v>
      </c>
      <c r="AM45" s="4">
        <v>0</v>
      </c>
      <c r="AN45" s="4">
        <v>0</v>
      </c>
      <c r="AO45" s="6">
        <f t="shared" si="0"/>
        <v>231</v>
      </c>
    </row>
    <row r="46" spans="1:41" ht="12.75" customHeight="1" x14ac:dyDescent="0.15">
      <c r="A46" s="7" t="s">
        <v>66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32</v>
      </c>
      <c r="L46" s="4">
        <v>0</v>
      </c>
      <c r="M46" s="4">
        <v>20</v>
      </c>
      <c r="N46" s="4">
        <v>0</v>
      </c>
      <c r="O46" s="4">
        <v>0</v>
      </c>
      <c r="P46" s="4">
        <v>0</v>
      </c>
      <c r="Q46" s="4">
        <v>12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10</v>
      </c>
      <c r="X46" s="4">
        <v>0</v>
      </c>
      <c r="Y46" s="4">
        <v>30</v>
      </c>
      <c r="Z46" s="4">
        <v>0</v>
      </c>
      <c r="AA46" s="4">
        <v>0</v>
      </c>
      <c r="AB46" s="4">
        <v>3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3</v>
      </c>
      <c r="AI46" s="4">
        <v>10</v>
      </c>
      <c r="AJ46" s="4">
        <v>688</v>
      </c>
      <c r="AK46" s="4">
        <v>3</v>
      </c>
      <c r="AL46" s="4">
        <v>0</v>
      </c>
      <c r="AM46" s="4">
        <v>12</v>
      </c>
      <c r="AN46" s="4">
        <v>0</v>
      </c>
      <c r="AO46" s="6">
        <f t="shared" si="0"/>
        <v>823</v>
      </c>
    </row>
    <row r="47" spans="1:41" ht="12.75" customHeight="1" x14ac:dyDescent="0.15">
      <c r="A47" s="7" t="s">
        <v>67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3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6">
        <f t="shared" si="0"/>
        <v>4</v>
      </c>
    </row>
    <row r="48" spans="1:41" ht="12.75" customHeight="1" x14ac:dyDescent="0.15">
      <c r="A48" s="7" t="s">
        <v>68</v>
      </c>
      <c r="B48" s="4">
        <v>20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307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35</v>
      </c>
      <c r="V48" s="4">
        <v>0</v>
      </c>
      <c r="W48" s="4">
        <v>0</v>
      </c>
      <c r="X48" s="4">
        <v>22</v>
      </c>
      <c r="Y48" s="4">
        <v>0</v>
      </c>
      <c r="Z48" s="4">
        <v>0</v>
      </c>
      <c r="AA48" s="4">
        <v>0</v>
      </c>
      <c r="AB48" s="4">
        <v>0</v>
      </c>
      <c r="AC48" s="4">
        <v>245</v>
      </c>
      <c r="AD48" s="4">
        <v>0</v>
      </c>
      <c r="AE48" s="4">
        <v>0</v>
      </c>
      <c r="AF48" s="4">
        <v>34</v>
      </c>
      <c r="AG48" s="4">
        <v>58</v>
      </c>
      <c r="AH48" s="4">
        <v>31</v>
      </c>
      <c r="AI48" s="4">
        <v>0</v>
      </c>
      <c r="AJ48" s="4">
        <v>0</v>
      </c>
      <c r="AK48" s="4">
        <v>0</v>
      </c>
      <c r="AL48" s="4">
        <v>16</v>
      </c>
      <c r="AM48" s="4">
        <v>0</v>
      </c>
      <c r="AN48" s="4">
        <v>41</v>
      </c>
      <c r="AO48" s="6">
        <f t="shared" si="0"/>
        <v>809</v>
      </c>
    </row>
    <row r="49" spans="1:41" ht="12.75" customHeight="1" x14ac:dyDescent="0.15">
      <c r="A49" s="7" t="s">
        <v>69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15</v>
      </c>
      <c r="H49" s="4">
        <v>0</v>
      </c>
      <c r="I49" s="4">
        <v>0</v>
      </c>
      <c r="J49" s="4">
        <v>0</v>
      </c>
      <c r="K49" s="4">
        <v>50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600</v>
      </c>
      <c r="AA49" s="4">
        <v>7</v>
      </c>
      <c r="AB49" s="4">
        <v>12</v>
      </c>
      <c r="AC49" s="4">
        <v>4</v>
      </c>
      <c r="AD49" s="4">
        <v>0</v>
      </c>
      <c r="AE49" s="4">
        <v>0</v>
      </c>
      <c r="AF49" s="4">
        <v>0</v>
      </c>
      <c r="AG49" s="4">
        <v>0</v>
      </c>
      <c r="AH49" s="4">
        <v>18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6">
        <f t="shared" si="0"/>
        <v>707</v>
      </c>
    </row>
    <row r="50" spans="1:41" ht="12.75" customHeight="1" x14ac:dyDescent="0.15">
      <c r="A50" s="7" t="s">
        <v>71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500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33</v>
      </c>
      <c r="U50" s="4">
        <v>10</v>
      </c>
      <c r="V50" s="4">
        <v>0</v>
      </c>
      <c r="W50" s="4">
        <v>0</v>
      </c>
      <c r="X50" s="4">
        <v>2</v>
      </c>
      <c r="Y50" s="4">
        <v>0</v>
      </c>
      <c r="Z50" s="4">
        <v>0</v>
      </c>
      <c r="AA50" s="4">
        <v>8</v>
      </c>
      <c r="AB50" s="4">
        <v>0</v>
      </c>
      <c r="AC50" s="4">
        <v>0</v>
      </c>
      <c r="AD50" s="4">
        <v>0</v>
      </c>
      <c r="AE50" s="4">
        <v>7</v>
      </c>
      <c r="AF50" s="4">
        <v>2</v>
      </c>
      <c r="AG50" s="4">
        <v>0</v>
      </c>
      <c r="AH50" s="4">
        <v>1</v>
      </c>
      <c r="AI50" s="4">
        <v>0</v>
      </c>
      <c r="AJ50" s="4">
        <v>0</v>
      </c>
      <c r="AK50" s="4">
        <v>48</v>
      </c>
      <c r="AL50" s="4">
        <v>0</v>
      </c>
      <c r="AM50" s="4">
        <v>2</v>
      </c>
      <c r="AN50" s="4">
        <v>30</v>
      </c>
      <c r="AO50" s="6">
        <f t="shared" si="0"/>
        <v>643</v>
      </c>
    </row>
    <row r="51" spans="1:41" ht="12.75" customHeight="1" x14ac:dyDescent="0.15">
      <c r="A51" s="7" t="s">
        <v>73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6">
        <f t="shared" si="0"/>
        <v>0</v>
      </c>
    </row>
    <row r="52" spans="1:41" ht="12.75" customHeight="1" x14ac:dyDescent="0.15">
      <c r="A52" s="7" t="s">
        <v>74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7</v>
      </c>
      <c r="J52" s="4">
        <v>9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9</v>
      </c>
      <c r="R52" s="4">
        <v>0</v>
      </c>
      <c r="S52" s="4">
        <v>0</v>
      </c>
      <c r="T52" s="4">
        <v>45</v>
      </c>
      <c r="U52" s="4">
        <v>0</v>
      </c>
      <c r="V52" s="4">
        <v>0</v>
      </c>
      <c r="W52" s="4">
        <v>0</v>
      </c>
      <c r="X52" s="4">
        <v>0</v>
      </c>
      <c r="Y52" s="4">
        <v>2</v>
      </c>
      <c r="Z52" s="4">
        <v>4</v>
      </c>
      <c r="AA52" s="4">
        <v>27</v>
      </c>
      <c r="AB52" s="4">
        <v>40</v>
      </c>
      <c r="AC52" s="4">
        <v>326</v>
      </c>
      <c r="AD52" s="4">
        <v>0</v>
      </c>
      <c r="AE52" s="4">
        <v>48</v>
      </c>
      <c r="AF52" s="4">
        <v>69</v>
      </c>
      <c r="AG52" s="4">
        <v>5</v>
      </c>
      <c r="AH52" s="4">
        <v>22</v>
      </c>
      <c r="AI52" s="4">
        <v>119</v>
      </c>
      <c r="AJ52" s="4">
        <v>0</v>
      </c>
      <c r="AK52" s="4">
        <v>211</v>
      </c>
      <c r="AL52" s="4">
        <v>951</v>
      </c>
      <c r="AM52" s="4">
        <v>17</v>
      </c>
      <c r="AN52" s="4">
        <v>45</v>
      </c>
      <c r="AO52" s="6">
        <f t="shared" si="0"/>
        <v>1956</v>
      </c>
    </row>
    <row r="53" spans="1:41" ht="12.75" customHeight="1" x14ac:dyDescent="0.15">
      <c r="A53" s="7" t="s">
        <v>75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19</v>
      </c>
      <c r="S53" s="4">
        <v>0</v>
      </c>
      <c r="T53" s="4">
        <v>0</v>
      </c>
      <c r="U53" s="4">
        <v>10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4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4</v>
      </c>
      <c r="AM53" s="4">
        <v>6</v>
      </c>
      <c r="AN53" s="4">
        <v>0</v>
      </c>
      <c r="AO53" s="6">
        <f t="shared" si="0"/>
        <v>43</v>
      </c>
    </row>
    <row r="54" spans="1:41" ht="12.75" customHeight="1" x14ac:dyDescent="0.15">
      <c r="A54" s="7" t="s">
        <v>76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6">
        <f t="shared" si="0"/>
        <v>0</v>
      </c>
    </row>
    <row r="55" spans="1:41" ht="12.75" customHeight="1" x14ac:dyDescent="0.15">
      <c r="A55" s="7" t="s">
        <v>77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26</v>
      </c>
      <c r="J55" s="4">
        <v>3</v>
      </c>
      <c r="K55" s="4">
        <v>0</v>
      </c>
      <c r="L55" s="4">
        <v>6</v>
      </c>
      <c r="M55" s="4">
        <v>0</v>
      </c>
      <c r="N55" s="4">
        <v>0</v>
      </c>
      <c r="O55" s="4">
        <v>18</v>
      </c>
      <c r="P55" s="4">
        <v>0</v>
      </c>
      <c r="Q55" s="4">
        <v>0</v>
      </c>
      <c r="R55" s="4">
        <v>0</v>
      </c>
      <c r="S55" s="4">
        <v>23</v>
      </c>
      <c r="T55" s="4">
        <v>10</v>
      </c>
      <c r="U55" s="4">
        <v>0</v>
      </c>
      <c r="V55" s="4">
        <v>0</v>
      </c>
      <c r="W55" s="4">
        <v>0</v>
      </c>
      <c r="X55" s="4">
        <v>3</v>
      </c>
      <c r="Y55" s="4">
        <v>4</v>
      </c>
      <c r="Z55" s="4">
        <v>13</v>
      </c>
      <c r="AA55" s="4">
        <v>0</v>
      </c>
      <c r="AB55" s="4">
        <v>4</v>
      </c>
      <c r="AC55" s="4">
        <v>0</v>
      </c>
      <c r="AD55" s="4">
        <v>0</v>
      </c>
      <c r="AE55" s="4">
        <v>36</v>
      </c>
      <c r="AF55" s="4">
        <v>5</v>
      </c>
      <c r="AG55" s="4">
        <v>3</v>
      </c>
      <c r="AH55" s="4">
        <v>23</v>
      </c>
      <c r="AI55" s="4">
        <v>10</v>
      </c>
      <c r="AJ55" s="4">
        <v>0</v>
      </c>
      <c r="AK55" s="4">
        <v>3</v>
      </c>
      <c r="AL55" s="4">
        <v>0</v>
      </c>
      <c r="AM55" s="4">
        <v>0</v>
      </c>
      <c r="AN55" s="4">
        <v>0</v>
      </c>
      <c r="AO55" s="6">
        <f t="shared" si="0"/>
        <v>190</v>
      </c>
    </row>
    <row r="56" spans="1:41" ht="12.75" customHeight="1" x14ac:dyDescent="0.15">
      <c r="A56" s="7" t="s">
        <v>78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6">
        <f t="shared" si="0"/>
        <v>0</v>
      </c>
    </row>
    <row r="57" spans="1:41" ht="12.75" customHeight="1" x14ac:dyDescent="0.15">
      <c r="A57" s="7" t="s">
        <v>80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6">
        <f t="shared" si="0"/>
        <v>0</v>
      </c>
    </row>
    <row r="58" spans="1:41" ht="12.75" customHeight="1" x14ac:dyDescent="0.15">
      <c r="A58" s="7" t="s">
        <v>81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53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6">
        <f t="shared" si="0"/>
        <v>54</v>
      </c>
    </row>
    <row r="59" spans="1:41" ht="12.75" customHeight="1" x14ac:dyDescent="0.15">
      <c r="A59" s="7" t="s">
        <v>82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7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1</v>
      </c>
      <c r="AK59" s="4">
        <v>0</v>
      </c>
      <c r="AL59" s="4">
        <v>0</v>
      </c>
      <c r="AM59" s="4">
        <v>0</v>
      </c>
      <c r="AN59" s="4">
        <v>0</v>
      </c>
      <c r="AO59" s="6">
        <f t="shared" si="0"/>
        <v>9</v>
      </c>
    </row>
    <row r="60" spans="1:41" ht="12.75" customHeight="1" x14ac:dyDescent="0.15">
      <c r="A60" s="7" t="s">
        <v>83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5</v>
      </c>
      <c r="Z60" s="4">
        <v>2</v>
      </c>
      <c r="AA60" s="4">
        <v>0</v>
      </c>
      <c r="AB60" s="4">
        <v>0</v>
      </c>
      <c r="AC60" s="4">
        <v>0</v>
      </c>
      <c r="AD60" s="4">
        <v>0</v>
      </c>
      <c r="AE60" s="4">
        <v>7</v>
      </c>
      <c r="AF60" s="4">
        <v>0</v>
      </c>
      <c r="AG60" s="4">
        <v>0</v>
      </c>
      <c r="AH60" s="4">
        <v>27</v>
      </c>
      <c r="AI60" s="4">
        <v>0</v>
      </c>
      <c r="AJ60" s="4">
        <v>0</v>
      </c>
      <c r="AK60" s="4">
        <v>1</v>
      </c>
      <c r="AL60" s="4">
        <v>0</v>
      </c>
      <c r="AM60" s="4">
        <v>1</v>
      </c>
      <c r="AN60" s="4">
        <v>0</v>
      </c>
      <c r="AO60" s="6">
        <f t="shared" si="0"/>
        <v>43</v>
      </c>
    </row>
    <row r="61" spans="1:41" ht="12.75" customHeight="1" x14ac:dyDescent="0.15">
      <c r="A61" s="7" t="s">
        <v>84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7</v>
      </c>
      <c r="V61" s="4">
        <v>0</v>
      </c>
      <c r="W61" s="4">
        <v>5</v>
      </c>
      <c r="X61" s="4">
        <v>0</v>
      </c>
      <c r="Y61" s="4">
        <v>0</v>
      </c>
      <c r="Z61" s="4">
        <v>0</v>
      </c>
      <c r="AA61" s="4">
        <v>145</v>
      </c>
      <c r="AB61" s="4">
        <v>0</v>
      </c>
      <c r="AC61" s="4">
        <v>0</v>
      </c>
      <c r="AD61" s="4">
        <v>0</v>
      </c>
      <c r="AE61" s="4">
        <v>52</v>
      </c>
      <c r="AF61" s="4">
        <v>0</v>
      </c>
      <c r="AG61" s="4">
        <v>12</v>
      </c>
      <c r="AH61" s="4">
        <v>4</v>
      </c>
      <c r="AI61" s="4">
        <v>0</v>
      </c>
      <c r="AJ61" s="4">
        <v>0</v>
      </c>
      <c r="AK61" s="4">
        <v>0</v>
      </c>
      <c r="AL61" s="4">
        <v>0</v>
      </c>
      <c r="AM61" s="4">
        <v>56</v>
      </c>
      <c r="AN61" s="4">
        <v>0</v>
      </c>
      <c r="AO61" s="6">
        <f t="shared" si="0"/>
        <v>281</v>
      </c>
    </row>
    <row r="62" spans="1:41" ht="12.75" customHeight="1" x14ac:dyDescent="0.15">
      <c r="A62" s="7" t="s">
        <v>86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27</v>
      </c>
      <c r="J62" s="4">
        <v>0</v>
      </c>
      <c r="K62" s="4">
        <v>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14</v>
      </c>
      <c r="AA62" s="4">
        <v>0</v>
      </c>
      <c r="AB62" s="4">
        <v>0</v>
      </c>
      <c r="AC62" s="4">
        <v>9</v>
      </c>
      <c r="AD62" s="4">
        <v>3</v>
      </c>
      <c r="AE62" s="4">
        <v>0</v>
      </c>
      <c r="AF62" s="4">
        <v>1</v>
      </c>
      <c r="AG62" s="4">
        <v>11</v>
      </c>
      <c r="AH62" s="4">
        <v>0</v>
      </c>
      <c r="AI62" s="4">
        <v>0</v>
      </c>
      <c r="AJ62" s="4">
        <v>0</v>
      </c>
      <c r="AK62" s="4">
        <v>0</v>
      </c>
      <c r="AL62" s="4">
        <v>1</v>
      </c>
      <c r="AM62" s="4">
        <v>2</v>
      </c>
      <c r="AN62" s="4">
        <v>0</v>
      </c>
      <c r="AO62" s="6">
        <f t="shared" si="0"/>
        <v>83</v>
      </c>
    </row>
    <row r="63" spans="1:41" ht="13" x14ac:dyDescent="0.15">
      <c r="A63" s="7" t="s">
        <v>87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6">
        <f t="shared" si="0"/>
        <v>0</v>
      </c>
    </row>
    <row r="64" spans="1:41" ht="13" x14ac:dyDescent="0.15">
      <c r="A64" s="7" t="s">
        <v>89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6">
        <f t="shared" si="0"/>
        <v>0</v>
      </c>
    </row>
    <row r="65" spans="1:41" ht="13" x14ac:dyDescent="0.15">
      <c r="A65" s="7" t="s">
        <v>91</v>
      </c>
      <c r="B65" s="4">
        <v>0</v>
      </c>
      <c r="C65" s="4">
        <v>0</v>
      </c>
      <c r="D65" s="4">
        <v>0</v>
      </c>
      <c r="E65" s="4">
        <v>5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620</v>
      </c>
      <c r="O65" s="4">
        <v>0</v>
      </c>
      <c r="P65" s="4">
        <v>0</v>
      </c>
      <c r="Q65" s="4">
        <v>0</v>
      </c>
      <c r="R65" s="4">
        <v>0</v>
      </c>
      <c r="S65" s="4">
        <v>84</v>
      </c>
      <c r="T65" s="4">
        <v>0</v>
      </c>
      <c r="U65" s="4">
        <v>10</v>
      </c>
      <c r="V65" s="4">
        <v>0</v>
      </c>
      <c r="W65" s="4">
        <v>0</v>
      </c>
      <c r="X65" s="4">
        <v>0</v>
      </c>
      <c r="Y65" s="4">
        <v>0</v>
      </c>
      <c r="Z65" s="4">
        <v>10</v>
      </c>
      <c r="AA65" s="4">
        <v>31</v>
      </c>
      <c r="AB65" s="4">
        <v>0</v>
      </c>
      <c r="AC65" s="4">
        <v>0</v>
      </c>
      <c r="AD65" s="4">
        <v>0</v>
      </c>
      <c r="AE65" s="4">
        <v>12</v>
      </c>
      <c r="AF65" s="4">
        <v>36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11</v>
      </c>
      <c r="AN65" s="4">
        <v>21</v>
      </c>
      <c r="AO65" s="6">
        <f t="shared" si="0"/>
        <v>840</v>
      </c>
    </row>
    <row r="66" spans="1:41" ht="13" x14ac:dyDescent="0.15">
      <c r="A66" s="7" t="s">
        <v>93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9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6">
        <f t="shared" si="0"/>
        <v>9</v>
      </c>
    </row>
    <row r="67" spans="1:41" ht="13" x14ac:dyDescent="0.15">
      <c r="A67" s="7" t="s">
        <v>94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3</v>
      </c>
      <c r="AK67" s="4">
        <v>0</v>
      </c>
      <c r="AL67" s="4">
        <v>0</v>
      </c>
      <c r="AM67" s="4">
        <v>0</v>
      </c>
      <c r="AN67" s="4">
        <v>0</v>
      </c>
      <c r="AO67" s="6">
        <f t="shared" ref="AO67:AO130" si="1">SUM(B67:AN67)</f>
        <v>3</v>
      </c>
    </row>
    <row r="68" spans="1:41" ht="13" x14ac:dyDescent="0.15">
      <c r="A68" s="7" t="s">
        <v>95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34</v>
      </c>
      <c r="AL68" s="4">
        <v>0</v>
      </c>
      <c r="AM68" s="4">
        <v>0</v>
      </c>
      <c r="AN68" s="4">
        <v>0</v>
      </c>
      <c r="AO68" s="6">
        <f t="shared" si="1"/>
        <v>34</v>
      </c>
    </row>
    <row r="69" spans="1:41" ht="13" x14ac:dyDescent="0.15">
      <c r="A69" s="7" t="s">
        <v>97</v>
      </c>
      <c r="B69" s="4">
        <v>0</v>
      </c>
      <c r="C69" s="4">
        <v>0</v>
      </c>
      <c r="D69" s="4">
        <v>78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148</v>
      </c>
      <c r="S69" s="4">
        <v>33</v>
      </c>
      <c r="T69" s="4">
        <v>27</v>
      </c>
      <c r="U69" s="4">
        <v>0</v>
      </c>
      <c r="V69" s="4">
        <v>0</v>
      </c>
      <c r="W69" s="4">
        <v>0</v>
      </c>
      <c r="X69" s="4">
        <v>0</v>
      </c>
      <c r="Y69" s="4">
        <v>13</v>
      </c>
      <c r="Z69" s="4">
        <v>0</v>
      </c>
      <c r="AA69" s="4">
        <v>0</v>
      </c>
      <c r="AB69" s="4">
        <v>18</v>
      </c>
      <c r="AC69" s="4">
        <v>0</v>
      </c>
      <c r="AD69" s="4">
        <v>0</v>
      </c>
      <c r="AE69" s="4">
        <v>13</v>
      </c>
      <c r="AF69" s="4">
        <v>16</v>
      </c>
      <c r="AG69" s="4">
        <v>26</v>
      </c>
      <c r="AH69" s="4">
        <v>31</v>
      </c>
      <c r="AI69" s="4">
        <v>62</v>
      </c>
      <c r="AJ69" s="4">
        <v>2665</v>
      </c>
      <c r="AK69" s="4">
        <v>17</v>
      </c>
      <c r="AL69" s="4">
        <v>11</v>
      </c>
      <c r="AM69" s="4">
        <v>61</v>
      </c>
      <c r="AN69" s="4">
        <v>0</v>
      </c>
      <c r="AO69" s="6">
        <f t="shared" si="1"/>
        <v>3219</v>
      </c>
    </row>
    <row r="70" spans="1:41" ht="13" x14ac:dyDescent="0.15">
      <c r="A70" s="7" t="s">
        <v>99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20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19</v>
      </c>
      <c r="U70" s="4">
        <v>0</v>
      </c>
      <c r="V70" s="4">
        <v>5</v>
      </c>
      <c r="W70" s="4">
        <v>0</v>
      </c>
      <c r="X70" s="4">
        <v>0</v>
      </c>
      <c r="Y70" s="4">
        <v>413</v>
      </c>
      <c r="Z70" s="4">
        <v>151</v>
      </c>
      <c r="AA70" s="4">
        <v>14</v>
      </c>
      <c r="AB70" s="4">
        <v>7</v>
      </c>
      <c r="AC70" s="4">
        <v>0</v>
      </c>
      <c r="AD70" s="4">
        <v>0</v>
      </c>
      <c r="AE70" s="4">
        <v>34</v>
      </c>
      <c r="AF70" s="4">
        <v>0</v>
      </c>
      <c r="AG70" s="4">
        <v>0</v>
      </c>
      <c r="AH70" s="4">
        <v>11</v>
      </c>
      <c r="AI70" s="4">
        <v>10</v>
      </c>
      <c r="AJ70" s="4">
        <v>0</v>
      </c>
      <c r="AK70" s="4">
        <v>8</v>
      </c>
      <c r="AL70" s="4">
        <v>4</v>
      </c>
      <c r="AM70" s="4">
        <v>6</v>
      </c>
      <c r="AN70" s="4">
        <v>67</v>
      </c>
      <c r="AO70" s="6">
        <f t="shared" si="1"/>
        <v>770</v>
      </c>
    </row>
    <row r="71" spans="1:41" ht="13" x14ac:dyDescent="0.15">
      <c r="A71" s="7" t="s">
        <v>100</v>
      </c>
      <c r="B71" s="4">
        <v>0</v>
      </c>
      <c r="C71" s="4">
        <v>0</v>
      </c>
      <c r="D71" s="4">
        <v>138</v>
      </c>
      <c r="E71" s="4">
        <v>0</v>
      </c>
      <c r="F71" s="4">
        <v>0</v>
      </c>
      <c r="G71" s="4">
        <v>3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3</v>
      </c>
      <c r="V71" s="4">
        <v>0</v>
      </c>
      <c r="W71" s="4">
        <v>0</v>
      </c>
      <c r="X71" s="4">
        <v>5</v>
      </c>
      <c r="Y71" s="4">
        <v>0</v>
      </c>
      <c r="Z71" s="4">
        <v>1</v>
      </c>
      <c r="AA71" s="4">
        <v>0</v>
      </c>
      <c r="AB71" s="4">
        <v>0</v>
      </c>
      <c r="AC71" s="4">
        <v>80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6">
        <f t="shared" si="1"/>
        <v>232</v>
      </c>
    </row>
    <row r="72" spans="1:41" ht="13" x14ac:dyDescent="0.15">
      <c r="A72" s="7" t="s">
        <v>102</v>
      </c>
      <c r="B72" s="4">
        <v>300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8</v>
      </c>
      <c r="AF72" s="4">
        <v>1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6">
        <f t="shared" si="1"/>
        <v>309</v>
      </c>
    </row>
    <row r="73" spans="1:41" ht="13" x14ac:dyDescent="0.15">
      <c r="A73" s="7" t="s">
        <v>106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6">
        <f t="shared" si="1"/>
        <v>0</v>
      </c>
    </row>
    <row r="74" spans="1:41" ht="13" x14ac:dyDescent="0.15">
      <c r="A74" s="7" t="s">
        <v>108</v>
      </c>
      <c r="B74" s="4">
        <v>1027</v>
      </c>
      <c r="C74" s="4">
        <v>1323</v>
      </c>
      <c r="D74" s="4">
        <v>0</v>
      </c>
      <c r="E74" s="4">
        <v>0</v>
      </c>
      <c r="F74" s="4">
        <v>260</v>
      </c>
      <c r="G74" s="4">
        <v>350</v>
      </c>
      <c r="H74" s="4">
        <v>0</v>
      </c>
      <c r="I74" s="4">
        <v>560</v>
      </c>
      <c r="J74" s="4">
        <v>4610</v>
      </c>
      <c r="K74" s="4">
        <v>253</v>
      </c>
      <c r="L74" s="4">
        <v>2411</v>
      </c>
      <c r="M74" s="4">
        <v>553</v>
      </c>
      <c r="N74" s="4">
        <v>932</v>
      </c>
      <c r="O74" s="4">
        <v>785</v>
      </c>
      <c r="P74" s="4">
        <v>740</v>
      </c>
      <c r="Q74" s="4">
        <v>1980</v>
      </c>
      <c r="R74" s="4">
        <v>251</v>
      </c>
      <c r="S74" s="4">
        <v>1314</v>
      </c>
      <c r="T74" s="4">
        <v>2100</v>
      </c>
      <c r="U74" s="4">
        <v>1609</v>
      </c>
      <c r="V74" s="4">
        <v>224</v>
      </c>
      <c r="W74" s="4">
        <v>1016</v>
      </c>
      <c r="X74" s="4">
        <v>832</v>
      </c>
      <c r="Y74" s="4">
        <v>1297</v>
      </c>
      <c r="Z74" s="4">
        <v>2015</v>
      </c>
      <c r="AA74" s="4">
        <v>1514</v>
      </c>
      <c r="AB74" s="4">
        <v>1291</v>
      </c>
      <c r="AC74" s="4">
        <v>2357</v>
      </c>
      <c r="AD74" s="4">
        <v>2131</v>
      </c>
      <c r="AE74" s="4">
        <v>554</v>
      </c>
      <c r="AF74" s="4">
        <v>2086</v>
      </c>
      <c r="AG74" s="4">
        <v>581</v>
      </c>
      <c r="AH74" s="4">
        <v>735</v>
      </c>
      <c r="AI74" s="4">
        <v>452</v>
      </c>
      <c r="AJ74" s="4">
        <v>1348</v>
      </c>
      <c r="AK74" s="4">
        <v>2129</v>
      </c>
      <c r="AL74" s="4">
        <v>1194</v>
      </c>
      <c r="AM74" s="4">
        <v>2051</v>
      </c>
      <c r="AN74" s="4">
        <v>2443</v>
      </c>
      <c r="AO74" s="6">
        <f t="shared" si="1"/>
        <v>47308</v>
      </c>
    </row>
    <row r="75" spans="1:41" ht="13" x14ac:dyDescent="0.15">
      <c r="A75" s="7" t="s">
        <v>110</v>
      </c>
      <c r="B75" s="4">
        <v>82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163</v>
      </c>
      <c r="I75" s="4">
        <v>22</v>
      </c>
      <c r="J75" s="4">
        <v>70</v>
      </c>
      <c r="K75" s="4">
        <v>164</v>
      </c>
      <c r="L75" s="4">
        <v>153</v>
      </c>
      <c r="M75" s="4">
        <v>509</v>
      </c>
      <c r="N75" s="4">
        <v>3</v>
      </c>
      <c r="O75" s="4">
        <v>20</v>
      </c>
      <c r="P75" s="4">
        <v>26</v>
      </c>
      <c r="Q75" s="4">
        <v>42</v>
      </c>
      <c r="R75" s="4">
        <v>175</v>
      </c>
      <c r="S75" s="4">
        <v>201</v>
      </c>
      <c r="T75" s="4">
        <v>179</v>
      </c>
      <c r="U75" s="4">
        <v>18</v>
      </c>
      <c r="V75" s="4">
        <v>191</v>
      </c>
      <c r="W75" s="4">
        <v>112</v>
      </c>
      <c r="X75" s="4">
        <v>57</v>
      </c>
      <c r="Y75" s="4">
        <v>131</v>
      </c>
      <c r="Z75" s="4">
        <v>59</v>
      </c>
      <c r="AA75" s="4">
        <v>140</v>
      </c>
      <c r="AB75" s="4">
        <v>87</v>
      </c>
      <c r="AC75" s="4">
        <v>0</v>
      </c>
      <c r="AD75" s="4">
        <v>4</v>
      </c>
      <c r="AE75" s="4">
        <v>12</v>
      </c>
      <c r="AF75" s="4">
        <v>273</v>
      </c>
      <c r="AG75" s="4">
        <v>402</v>
      </c>
      <c r="AH75" s="4">
        <v>230</v>
      </c>
      <c r="AI75" s="4">
        <v>414</v>
      </c>
      <c r="AJ75" s="4">
        <v>5</v>
      </c>
      <c r="AK75" s="4">
        <v>154</v>
      </c>
      <c r="AL75" s="4">
        <v>656</v>
      </c>
      <c r="AM75" s="4">
        <v>442</v>
      </c>
      <c r="AN75" s="4">
        <v>88</v>
      </c>
      <c r="AO75" s="6">
        <f t="shared" si="1"/>
        <v>5284</v>
      </c>
    </row>
    <row r="76" spans="1:41" ht="13" x14ac:dyDescent="0.15">
      <c r="A76" s="7" t="s">
        <v>111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256</v>
      </c>
      <c r="M76" s="4">
        <v>58</v>
      </c>
      <c r="N76" s="4">
        <v>0</v>
      </c>
      <c r="O76" s="4">
        <v>0</v>
      </c>
      <c r="P76" s="4">
        <v>0</v>
      </c>
      <c r="Q76" s="4">
        <v>0</v>
      </c>
      <c r="R76" s="4">
        <v>265</v>
      </c>
      <c r="S76" s="4">
        <v>865</v>
      </c>
      <c r="T76" s="4">
        <v>90</v>
      </c>
      <c r="U76" s="4">
        <v>0</v>
      </c>
      <c r="V76" s="4">
        <v>0</v>
      </c>
      <c r="W76" s="4">
        <v>56</v>
      </c>
      <c r="X76" s="4">
        <v>63</v>
      </c>
      <c r="Y76" s="4">
        <v>781</v>
      </c>
      <c r="Z76" s="4">
        <v>39</v>
      </c>
      <c r="AA76" s="4">
        <v>27</v>
      </c>
      <c r="AB76" s="4">
        <v>49</v>
      </c>
      <c r="AC76" s="4">
        <v>13</v>
      </c>
      <c r="AD76" s="4">
        <v>157</v>
      </c>
      <c r="AE76" s="4">
        <v>81</v>
      </c>
      <c r="AF76" s="4">
        <v>10</v>
      </c>
      <c r="AG76" s="4">
        <v>476</v>
      </c>
      <c r="AH76" s="4">
        <v>61</v>
      </c>
      <c r="AI76" s="4">
        <v>0</v>
      </c>
      <c r="AJ76" s="4">
        <v>40</v>
      </c>
      <c r="AK76" s="4">
        <v>109</v>
      </c>
      <c r="AL76" s="4">
        <v>14</v>
      </c>
      <c r="AM76" s="4">
        <v>12</v>
      </c>
      <c r="AN76" s="4">
        <v>22</v>
      </c>
      <c r="AO76" s="6">
        <f t="shared" si="1"/>
        <v>3544</v>
      </c>
    </row>
    <row r="77" spans="1:41" ht="13" x14ac:dyDescent="0.15">
      <c r="A77" s="7" t="s">
        <v>114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20</v>
      </c>
      <c r="AM77" s="4">
        <v>0</v>
      </c>
      <c r="AN77" s="4">
        <v>4</v>
      </c>
      <c r="AO77" s="6">
        <f t="shared" si="1"/>
        <v>24</v>
      </c>
    </row>
    <row r="78" spans="1:41" ht="13" x14ac:dyDescent="0.15">
      <c r="A78" s="7" t="s">
        <v>115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3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6">
        <f t="shared" si="1"/>
        <v>3</v>
      </c>
    </row>
    <row r="79" spans="1:41" ht="13" x14ac:dyDescent="0.15">
      <c r="A79" s="7" t="s">
        <v>116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15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6">
        <f t="shared" si="1"/>
        <v>15</v>
      </c>
    </row>
    <row r="80" spans="1:41" ht="13" x14ac:dyDescent="0.15">
      <c r="A80" s="7" t="s">
        <v>117</v>
      </c>
      <c r="B80" s="4">
        <v>37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23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2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2</v>
      </c>
      <c r="Y80" s="4">
        <v>0</v>
      </c>
      <c r="Z80" s="4">
        <v>68</v>
      </c>
      <c r="AA80" s="4">
        <v>0</v>
      </c>
      <c r="AB80" s="4">
        <v>17</v>
      </c>
      <c r="AC80" s="4">
        <v>0</v>
      </c>
      <c r="AD80" s="4">
        <v>0</v>
      </c>
      <c r="AE80" s="4">
        <v>0</v>
      </c>
      <c r="AF80" s="4">
        <v>46</v>
      </c>
      <c r="AG80" s="4">
        <v>2</v>
      </c>
      <c r="AH80" s="4">
        <v>2</v>
      </c>
      <c r="AI80" s="4">
        <v>3</v>
      </c>
      <c r="AJ80" s="4">
        <v>2</v>
      </c>
      <c r="AK80" s="4">
        <v>0</v>
      </c>
      <c r="AL80" s="4">
        <v>0</v>
      </c>
      <c r="AM80" s="4">
        <v>0</v>
      </c>
      <c r="AN80" s="4">
        <v>9</v>
      </c>
      <c r="AO80" s="6">
        <f t="shared" si="1"/>
        <v>213</v>
      </c>
    </row>
    <row r="81" spans="1:41" ht="13" x14ac:dyDescent="0.15">
      <c r="A81" s="7" t="s">
        <v>118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44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54</v>
      </c>
      <c r="S81" s="4">
        <v>9</v>
      </c>
      <c r="T81" s="4">
        <v>0</v>
      </c>
      <c r="U81" s="4">
        <v>0</v>
      </c>
      <c r="V81" s="4">
        <v>0</v>
      </c>
      <c r="W81" s="4">
        <v>15</v>
      </c>
      <c r="X81" s="4">
        <v>0</v>
      </c>
      <c r="Y81" s="4">
        <v>9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9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6">
        <f t="shared" si="1"/>
        <v>141</v>
      </c>
    </row>
    <row r="82" spans="1:41" ht="13" x14ac:dyDescent="0.15">
      <c r="A82" s="7" t="s">
        <v>119</v>
      </c>
      <c r="B82" s="4">
        <v>0</v>
      </c>
      <c r="C82" s="4">
        <v>0</v>
      </c>
      <c r="D82" s="4">
        <v>458</v>
      </c>
      <c r="E82" s="4">
        <v>0</v>
      </c>
      <c r="F82" s="4">
        <v>0</v>
      </c>
      <c r="G82" s="4">
        <v>0</v>
      </c>
      <c r="H82" s="4">
        <v>0</v>
      </c>
      <c r="I82" s="4">
        <v>5</v>
      </c>
      <c r="J82" s="4">
        <v>8</v>
      </c>
      <c r="K82" s="4">
        <v>23</v>
      </c>
      <c r="L82" s="4">
        <v>20</v>
      </c>
      <c r="M82" s="4">
        <v>0</v>
      </c>
      <c r="N82" s="4">
        <v>345</v>
      </c>
      <c r="O82" s="4">
        <v>0</v>
      </c>
      <c r="P82" s="4">
        <v>0</v>
      </c>
      <c r="Q82" s="4">
        <v>0</v>
      </c>
      <c r="R82" s="4">
        <v>14</v>
      </c>
      <c r="S82" s="4">
        <v>0</v>
      </c>
      <c r="T82" s="4">
        <v>27</v>
      </c>
      <c r="U82" s="4">
        <v>10</v>
      </c>
      <c r="V82" s="4">
        <v>27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16</v>
      </c>
      <c r="AE82" s="4">
        <v>60</v>
      </c>
      <c r="AF82" s="4">
        <v>18</v>
      </c>
      <c r="AG82" s="4">
        <v>1</v>
      </c>
      <c r="AH82" s="4">
        <v>0</v>
      </c>
      <c r="AI82" s="4">
        <v>23</v>
      </c>
      <c r="AJ82" s="4">
        <v>22</v>
      </c>
      <c r="AK82" s="4">
        <v>0</v>
      </c>
      <c r="AL82" s="4">
        <v>42</v>
      </c>
      <c r="AM82" s="4">
        <v>2</v>
      </c>
      <c r="AN82" s="4">
        <v>5</v>
      </c>
      <c r="AO82" s="6">
        <f t="shared" si="1"/>
        <v>1126</v>
      </c>
    </row>
    <row r="83" spans="1:41" ht="13" x14ac:dyDescent="0.15">
      <c r="A83" s="7" t="s">
        <v>120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9</v>
      </c>
      <c r="T83" s="4">
        <v>0</v>
      </c>
      <c r="U83" s="4">
        <v>0</v>
      </c>
      <c r="V83" s="4">
        <v>0</v>
      </c>
      <c r="W83" s="4">
        <v>8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2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6">
        <f t="shared" si="1"/>
        <v>19</v>
      </c>
    </row>
    <row r="84" spans="1:41" ht="13" x14ac:dyDescent="0.15">
      <c r="A84" s="7" t="s">
        <v>121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10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6">
        <f t="shared" si="1"/>
        <v>11</v>
      </c>
    </row>
    <row r="85" spans="1:41" ht="13" x14ac:dyDescent="0.15">
      <c r="A85" s="7" t="s">
        <v>122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100</v>
      </c>
      <c r="J85" s="4">
        <v>0</v>
      </c>
      <c r="K85" s="4">
        <v>0</v>
      </c>
      <c r="L85" s="4">
        <v>0</v>
      </c>
      <c r="M85" s="4">
        <v>0</v>
      </c>
      <c r="N85" s="4">
        <v>75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44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86</v>
      </c>
      <c r="AD85" s="4">
        <v>40</v>
      </c>
      <c r="AE85" s="4">
        <v>0</v>
      </c>
      <c r="AF85" s="4">
        <v>0</v>
      </c>
      <c r="AG85" s="4">
        <v>4</v>
      </c>
      <c r="AH85" s="4">
        <v>85</v>
      </c>
      <c r="AI85" s="4">
        <v>40</v>
      </c>
      <c r="AJ85" s="4">
        <v>54</v>
      </c>
      <c r="AK85" s="4">
        <v>26</v>
      </c>
      <c r="AL85" s="4">
        <v>212</v>
      </c>
      <c r="AM85" s="4">
        <v>19</v>
      </c>
      <c r="AN85" s="4">
        <v>55</v>
      </c>
      <c r="AO85" s="6">
        <f t="shared" si="1"/>
        <v>840</v>
      </c>
    </row>
    <row r="86" spans="1:41" ht="13" x14ac:dyDescent="0.15">
      <c r="A86" s="7" t="s">
        <v>123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6">
        <f t="shared" si="1"/>
        <v>0</v>
      </c>
    </row>
    <row r="87" spans="1:41" ht="13" x14ac:dyDescent="0.15">
      <c r="A87" s="7" t="s">
        <v>124</v>
      </c>
      <c r="B87" s="4">
        <v>28</v>
      </c>
      <c r="C87" s="4">
        <v>0</v>
      </c>
      <c r="D87" s="4">
        <v>747</v>
      </c>
      <c r="E87" s="4">
        <v>0</v>
      </c>
      <c r="F87" s="4">
        <v>0</v>
      </c>
      <c r="G87" s="4">
        <v>0</v>
      </c>
      <c r="H87" s="4">
        <v>0</v>
      </c>
      <c r="I87" s="4">
        <v>315</v>
      </c>
      <c r="J87" s="4">
        <v>27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166</v>
      </c>
      <c r="Q87" s="4">
        <v>0</v>
      </c>
      <c r="R87" s="4">
        <v>0</v>
      </c>
      <c r="S87" s="4">
        <v>50</v>
      </c>
      <c r="T87" s="4">
        <v>0</v>
      </c>
      <c r="U87" s="4">
        <v>0</v>
      </c>
      <c r="V87" s="4">
        <v>127</v>
      </c>
      <c r="W87" s="4">
        <v>54</v>
      </c>
      <c r="X87" s="4">
        <v>5</v>
      </c>
      <c r="Y87" s="4">
        <v>0</v>
      </c>
      <c r="Z87" s="4">
        <v>0</v>
      </c>
      <c r="AA87" s="4">
        <v>0</v>
      </c>
      <c r="AB87" s="4">
        <v>85</v>
      </c>
      <c r="AC87" s="4">
        <v>15</v>
      </c>
      <c r="AD87" s="4">
        <v>403</v>
      </c>
      <c r="AE87" s="4">
        <v>64</v>
      </c>
      <c r="AF87" s="4">
        <v>20</v>
      </c>
      <c r="AG87" s="4">
        <v>70</v>
      </c>
      <c r="AH87" s="4">
        <v>21</v>
      </c>
      <c r="AI87" s="4">
        <v>0</v>
      </c>
      <c r="AJ87" s="4">
        <v>10</v>
      </c>
      <c r="AK87" s="4">
        <v>18</v>
      </c>
      <c r="AL87" s="4">
        <v>46</v>
      </c>
      <c r="AM87" s="4">
        <v>3</v>
      </c>
      <c r="AN87" s="4">
        <v>10</v>
      </c>
      <c r="AO87" s="6">
        <f t="shared" si="1"/>
        <v>2284</v>
      </c>
    </row>
    <row r="88" spans="1:41" ht="13" x14ac:dyDescent="0.15">
      <c r="A88" s="7" t="s">
        <v>125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315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68</v>
      </c>
      <c r="AB88" s="4">
        <v>116</v>
      </c>
      <c r="AC88" s="4">
        <v>0</v>
      </c>
      <c r="AD88" s="4">
        <v>50</v>
      </c>
      <c r="AE88" s="4">
        <v>42</v>
      </c>
      <c r="AF88" s="4">
        <v>0</v>
      </c>
      <c r="AG88" s="4">
        <v>124</v>
      </c>
      <c r="AH88" s="4">
        <v>0</v>
      </c>
      <c r="AI88" s="4">
        <v>0</v>
      </c>
      <c r="AJ88" s="4">
        <v>24</v>
      </c>
      <c r="AK88" s="4">
        <v>193</v>
      </c>
      <c r="AL88" s="4">
        <v>278</v>
      </c>
      <c r="AM88" s="4">
        <v>610</v>
      </c>
      <c r="AN88" s="4">
        <v>0</v>
      </c>
      <c r="AO88" s="6">
        <f t="shared" si="1"/>
        <v>1820</v>
      </c>
    </row>
    <row r="89" spans="1:41" ht="13" x14ac:dyDescent="0.15">
      <c r="A89" s="7" t="s">
        <v>126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2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6">
        <f t="shared" si="1"/>
        <v>2</v>
      </c>
    </row>
    <row r="90" spans="1:41" ht="13" x14ac:dyDescent="0.15">
      <c r="A90" s="7" t="s">
        <v>127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3</v>
      </c>
      <c r="AL90" s="4">
        <v>0</v>
      </c>
      <c r="AM90" s="4">
        <v>0</v>
      </c>
      <c r="AN90" s="4">
        <v>0</v>
      </c>
      <c r="AO90" s="6">
        <f t="shared" si="1"/>
        <v>4</v>
      </c>
    </row>
    <row r="91" spans="1:41" ht="13" x14ac:dyDescent="0.15">
      <c r="A91" s="7" t="s">
        <v>128</v>
      </c>
      <c r="B91" s="4">
        <v>0</v>
      </c>
      <c r="C91" s="4">
        <v>14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31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14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10</v>
      </c>
      <c r="Y91" s="4">
        <v>0</v>
      </c>
      <c r="Z91" s="4">
        <v>0</v>
      </c>
      <c r="AA91" s="4">
        <v>0</v>
      </c>
      <c r="AB91" s="4">
        <v>30</v>
      </c>
      <c r="AC91" s="4">
        <v>0</v>
      </c>
      <c r="AD91" s="4">
        <v>0</v>
      </c>
      <c r="AE91" s="4">
        <v>0</v>
      </c>
      <c r="AF91" s="4">
        <v>15</v>
      </c>
      <c r="AG91" s="4">
        <v>0</v>
      </c>
      <c r="AH91" s="4">
        <v>2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6</v>
      </c>
      <c r="AO91" s="6">
        <f t="shared" si="1"/>
        <v>122</v>
      </c>
    </row>
    <row r="92" spans="1:41" ht="13" x14ac:dyDescent="0.15">
      <c r="A92" s="7" t="s">
        <v>129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6">
        <f t="shared" si="1"/>
        <v>0</v>
      </c>
    </row>
    <row r="93" spans="1:41" ht="13" x14ac:dyDescent="0.15">
      <c r="A93" s="7" t="s">
        <v>130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18</v>
      </c>
      <c r="T93" s="4">
        <v>0</v>
      </c>
      <c r="U93" s="4">
        <v>0</v>
      </c>
      <c r="V93" s="4">
        <v>22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6">
        <f t="shared" si="1"/>
        <v>40</v>
      </c>
    </row>
    <row r="94" spans="1:41" ht="13" x14ac:dyDescent="0.15">
      <c r="A94" s="7" t="s">
        <v>132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1</v>
      </c>
      <c r="AN94" s="4">
        <v>0</v>
      </c>
      <c r="AO94" s="6">
        <f t="shared" si="1"/>
        <v>11</v>
      </c>
    </row>
    <row r="95" spans="1:41" ht="13" x14ac:dyDescent="0.15">
      <c r="A95" s="7" t="s">
        <v>134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6">
        <f t="shared" si="1"/>
        <v>0</v>
      </c>
    </row>
    <row r="96" spans="1:41" ht="13" x14ac:dyDescent="0.15">
      <c r="A96" s="7" t="s">
        <v>135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6">
        <f t="shared" si="1"/>
        <v>0</v>
      </c>
    </row>
    <row r="97" spans="1:41" ht="13" x14ac:dyDescent="0.15">
      <c r="A97" s="7" t="s">
        <v>136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6">
        <f t="shared" si="1"/>
        <v>0</v>
      </c>
    </row>
    <row r="98" spans="1:41" ht="13" x14ac:dyDescent="0.15">
      <c r="A98" s="7" t="s">
        <v>137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2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6">
        <f t="shared" si="1"/>
        <v>2</v>
      </c>
    </row>
    <row r="99" spans="1:41" ht="13" x14ac:dyDescent="0.15">
      <c r="A99" s="7" t="s">
        <v>138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16</v>
      </c>
      <c r="AJ99" s="4">
        <v>0</v>
      </c>
      <c r="AK99" s="4">
        <v>29</v>
      </c>
      <c r="AL99" s="4">
        <v>0</v>
      </c>
      <c r="AM99" s="4">
        <v>7</v>
      </c>
      <c r="AN99" s="4">
        <v>0</v>
      </c>
      <c r="AO99" s="6">
        <f t="shared" si="1"/>
        <v>52</v>
      </c>
    </row>
    <row r="100" spans="1:41" ht="13" x14ac:dyDescent="0.15">
      <c r="A100" s="7" t="s">
        <v>139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13</v>
      </c>
      <c r="V100" s="4">
        <v>0</v>
      </c>
      <c r="W100" s="4">
        <v>472</v>
      </c>
      <c r="X100" s="4">
        <v>0</v>
      </c>
      <c r="Y100" s="4">
        <v>0</v>
      </c>
      <c r="Z100" s="4">
        <v>0</v>
      </c>
      <c r="AA100" s="4">
        <v>1</v>
      </c>
      <c r="AB100" s="4">
        <v>0</v>
      </c>
      <c r="AC100" s="4">
        <v>0</v>
      </c>
      <c r="AD100" s="4">
        <v>4</v>
      </c>
      <c r="AE100" s="4">
        <v>0</v>
      </c>
      <c r="AF100" s="4">
        <v>0</v>
      </c>
      <c r="AG100" s="4">
        <v>59</v>
      </c>
      <c r="AH100" s="4">
        <v>9</v>
      </c>
      <c r="AI100" s="4">
        <v>12</v>
      </c>
      <c r="AJ100" s="4">
        <v>0</v>
      </c>
      <c r="AK100" s="4">
        <v>1</v>
      </c>
      <c r="AL100" s="4">
        <v>8</v>
      </c>
      <c r="AM100" s="4">
        <v>2</v>
      </c>
      <c r="AN100" s="4">
        <v>0</v>
      </c>
      <c r="AO100" s="6">
        <f t="shared" si="1"/>
        <v>581</v>
      </c>
    </row>
    <row r="101" spans="1:41" ht="13" x14ac:dyDescent="0.15">
      <c r="A101" s="7" t="s">
        <v>140</v>
      </c>
      <c r="B101" s="4">
        <v>61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10</v>
      </c>
      <c r="P101" s="4">
        <v>0</v>
      </c>
      <c r="Q101" s="4">
        <v>0</v>
      </c>
      <c r="R101" s="4">
        <v>11</v>
      </c>
      <c r="S101" s="4">
        <v>3</v>
      </c>
      <c r="T101" s="4">
        <v>27</v>
      </c>
      <c r="U101" s="4">
        <v>0</v>
      </c>
      <c r="V101" s="4">
        <v>0</v>
      </c>
      <c r="W101" s="4">
        <v>0</v>
      </c>
      <c r="X101" s="4">
        <v>0</v>
      </c>
      <c r="Y101" s="4">
        <v>30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</v>
      </c>
      <c r="AF101" s="4">
        <v>12</v>
      </c>
      <c r="AG101" s="4">
        <v>11</v>
      </c>
      <c r="AH101" s="4">
        <v>0</v>
      </c>
      <c r="AI101" s="4">
        <v>8</v>
      </c>
      <c r="AJ101" s="4">
        <v>16</v>
      </c>
      <c r="AK101" s="4">
        <v>13</v>
      </c>
      <c r="AL101" s="4">
        <v>6</v>
      </c>
      <c r="AM101" s="4">
        <v>46</v>
      </c>
      <c r="AN101" s="4">
        <v>0</v>
      </c>
      <c r="AO101" s="6">
        <f t="shared" si="1"/>
        <v>255</v>
      </c>
    </row>
    <row r="102" spans="1:41" ht="13" x14ac:dyDescent="0.15">
      <c r="A102" s="7" t="s">
        <v>141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6">
        <f t="shared" si="1"/>
        <v>0</v>
      </c>
    </row>
    <row r="103" spans="1:41" ht="13" x14ac:dyDescent="0.15">
      <c r="A103" s="7" t="s">
        <v>142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17</v>
      </c>
      <c r="U103" s="4">
        <v>1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3</v>
      </c>
      <c r="AE103" s="4">
        <v>2</v>
      </c>
      <c r="AF103" s="4">
        <v>15</v>
      </c>
      <c r="AG103" s="4">
        <v>2</v>
      </c>
      <c r="AH103" s="4">
        <v>2</v>
      </c>
      <c r="AI103" s="4">
        <v>0</v>
      </c>
      <c r="AJ103" s="4">
        <v>0</v>
      </c>
      <c r="AK103" s="4">
        <v>0</v>
      </c>
      <c r="AL103" s="4">
        <v>1</v>
      </c>
      <c r="AM103" s="4">
        <v>18</v>
      </c>
      <c r="AN103" s="4">
        <v>0</v>
      </c>
      <c r="AO103" s="6">
        <f t="shared" si="1"/>
        <v>61</v>
      </c>
    </row>
    <row r="104" spans="1:41" ht="13" x14ac:dyDescent="0.15">
      <c r="A104" s="7" t="s">
        <v>143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6">
        <f t="shared" si="1"/>
        <v>0</v>
      </c>
    </row>
    <row r="105" spans="1:41" ht="13" x14ac:dyDescent="0.15">
      <c r="A105" s="7" t="s">
        <v>144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25</v>
      </c>
      <c r="AI105" s="4">
        <v>9</v>
      </c>
      <c r="AJ105" s="4">
        <v>0</v>
      </c>
      <c r="AK105" s="4">
        <v>0</v>
      </c>
      <c r="AL105" s="4">
        <v>7</v>
      </c>
      <c r="AM105" s="4">
        <v>3</v>
      </c>
      <c r="AN105" s="4">
        <v>0</v>
      </c>
      <c r="AO105" s="6">
        <f t="shared" si="1"/>
        <v>44</v>
      </c>
    </row>
    <row r="106" spans="1:41" ht="13" x14ac:dyDescent="0.15">
      <c r="A106" s="7" t="s">
        <v>145</v>
      </c>
      <c r="B106" s="4">
        <v>35</v>
      </c>
      <c r="C106" s="4">
        <v>0</v>
      </c>
      <c r="D106" s="4">
        <v>37</v>
      </c>
      <c r="E106" s="4">
        <v>130</v>
      </c>
      <c r="F106" s="4">
        <v>0</v>
      </c>
      <c r="G106" s="4">
        <v>0</v>
      </c>
      <c r="H106" s="4">
        <v>0</v>
      </c>
      <c r="I106" s="4">
        <v>0</v>
      </c>
      <c r="J106" s="4">
        <v>6</v>
      </c>
      <c r="K106" s="4">
        <v>0</v>
      </c>
      <c r="L106" s="4">
        <v>104</v>
      </c>
      <c r="M106" s="4">
        <v>0</v>
      </c>
      <c r="N106" s="4">
        <v>25</v>
      </c>
      <c r="O106" s="4">
        <v>0</v>
      </c>
      <c r="P106" s="4">
        <v>0</v>
      </c>
      <c r="Q106" s="4">
        <v>0</v>
      </c>
      <c r="R106" s="4">
        <v>20</v>
      </c>
      <c r="S106" s="4">
        <v>16</v>
      </c>
      <c r="T106" s="4">
        <v>0</v>
      </c>
      <c r="U106" s="4">
        <v>40</v>
      </c>
      <c r="V106" s="4">
        <v>45</v>
      </c>
      <c r="W106" s="4">
        <v>23</v>
      </c>
      <c r="X106" s="4">
        <v>0</v>
      </c>
      <c r="Y106" s="4">
        <v>65</v>
      </c>
      <c r="Z106" s="4">
        <v>0</v>
      </c>
      <c r="AA106" s="4">
        <v>0</v>
      </c>
      <c r="AB106" s="4">
        <v>0</v>
      </c>
      <c r="AC106" s="4">
        <v>0</v>
      </c>
      <c r="AD106" s="4">
        <v>432</v>
      </c>
      <c r="AE106" s="4">
        <v>654</v>
      </c>
      <c r="AF106" s="4">
        <v>139</v>
      </c>
      <c r="AG106" s="4">
        <v>21</v>
      </c>
      <c r="AH106" s="4">
        <v>37</v>
      </c>
      <c r="AI106" s="4">
        <v>6</v>
      </c>
      <c r="AJ106" s="4">
        <v>38</v>
      </c>
      <c r="AK106" s="4">
        <v>41</v>
      </c>
      <c r="AL106" s="4">
        <v>0</v>
      </c>
      <c r="AM106" s="4">
        <v>22</v>
      </c>
      <c r="AN106" s="4">
        <v>12</v>
      </c>
      <c r="AO106" s="6">
        <f t="shared" si="1"/>
        <v>1948</v>
      </c>
    </row>
    <row r="107" spans="1:41" ht="13" x14ac:dyDescent="0.15">
      <c r="A107" s="7" t="s">
        <v>146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6">
        <f t="shared" si="1"/>
        <v>0</v>
      </c>
    </row>
    <row r="108" spans="1:41" ht="13" x14ac:dyDescent="0.15">
      <c r="A108" s="7" t="s">
        <v>147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47</v>
      </c>
      <c r="AA108" s="4">
        <v>0</v>
      </c>
      <c r="AB108" s="4">
        <v>0</v>
      </c>
      <c r="AC108" s="4">
        <v>9</v>
      </c>
      <c r="AD108" s="4">
        <v>0</v>
      </c>
      <c r="AE108" s="4">
        <v>0</v>
      </c>
      <c r="AF108" s="4">
        <v>0</v>
      </c>
      <c r="AG108" s="4">
        <v>0</v>
      </c>
      <c r="AH108" s="4">
        <v>1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3</v>
      </c>
      <c r="AO108" s="6">
        <f t="shared" si="1"/>
        <v>60</v>
      </c>
    </row>
    <row r="109" spans="1:41" ht="13" x14ac:dyDescent="0.15">
      <c r="A109" s="7" t="s">
        <v>148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5</v>
      </c>
      <c r="AA109" s="4">
        <v>0</v>
      </c>
      <c r="AB109" s="4">
        <v>41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15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6">
        <f t="shared" si="1"/>
        <v>61</v>
      </c>
    </row>
    <row r="110" spans="1:41" ht="13" x14ac:dyDescent="0.15">
      <c r="A110" s="7" t="s">
        <v>149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6">
        <f t="shared" si="1"/>
        <v>0</v>
      </c>
    </row>
    <row r="111" spans="1:41" ht="13" x14ac:dyDescent="0.15">
      <c r="A111" s="7" t="s">
        <v>150</v>
      </c>
      <c r="B111" s="4">
        <v>11</v>
      </c>
      <c r="C111" s="4">
        <v>0</v>
      </c>
      <c r="D111" s="4">
        <v>0</v>
      </c>
      <c r="E111" s="4">
        <v>0</v>
      </c>
      <c r="F111" s="4">
        <v>0</v>
      </c>
      <c r="G111" s="4">
        <v>10</v>
      </c>
      <c r="H111" s="4">
        <v>0</v>
      </c>
      <c r="I111" s="4">
        <v>0</v>
      </c>
      <c r="J111" s="4">
        <v>0</v>
      </c>
      <c r="K111" s="4">
        <v>16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791</v>
      </c>
      <c r="AB111" s="4">
        <v>25</v>
      </c>
      <c r="AC111" s="4">
        <v>60</v>
      </c>
      <c r="AD111" s="4">
        <v>0</v>
      </c>
      <c r="AE111" s="4">
        <v>0</v>
      </c>
      <c r="AF111" s="4">
        <v>6</v>
      </c>
      <c r="AG111" s="4">
        <v>15</v>
      </c>
      <c r="AH111" s="4">
        <v>80</v>
      </c>
      <c r="AI111" s="4">
        <v>35</v>
      </c>
      <c r="AJ111" s="4">
        <v>0</v>
      </c>
      <c r="AK111" s="4">
        <v>0</v>
      </c>
      <c r="AL111" s="4">
        <v>17</v>
      </c>
      <c r="AM111" s="4">
        <v>0</v>
      </c>
      <c r="AN111" s="4">
        <v>39</v>
      </c>
      <c r="AO111" s="6">
        <f t="shared" si="1"/>
        <v>1105</v>
      </c>
    </row>
    <row r="112" spans="1:41" ht="13" x14ac:dyDescent="0.15">
      <c r="A112" s="7" t="s">
        <v>151</v>
      </c>
      <c r="B112" s="4">
        <v>0</v>
      </c>
      <c r="C112" s="4">
        <v>500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300</v>
      </c>
      <c r="J112" s="4">
        <v>40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8</v>
      </c>
      <c r="R112" s="4">
        <v>0</v>
      </c>
      <c r="S112" s="4">
        <v>0</v>
      </c>
      <c r="T112" s="4">
        <v>0</v>
      </c>
      <c r="U112" s="4">
        <v>2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35</v>
      </c>
      <c r="AD112" s="4">
        <v>0</v>
      </c>
      <c r="AE112" s="4">
        <v>23</v>
      </c>
      <c r="AF112" s="4">
        <v>800</v>
      </c>
      <c r="AG112" s="4">
        <v>79</v>
      </c>
      <c r="AH112" s="4">
        <v>0</v>
      </c>
      <c r="AI112" s="4">
        <v>38</v>
      </c>
      <c r="AJ112" s="4">
        <v>0</v>
      </c>
      <c r="AK112" s="4">
        <v>16</v>
      </c>
      <c r="AL112" s="4">
        <v>0</v>
      </c>
      <c r="AM112" s="4">
        <v>54</v>
      </c>
      <c r="AN112" s="4">
        <v>0</v>
      </c>
      <c r="AO112" s="6">
        <f t="shared" si="1"/>
        <v>1896</v>
      </c>
    </row>
    <row r="113" spans="1:41" ht="13" x14ac:dyDescent="0.15">
      <c r="A113" s="7" t="s">
        <v>152</v>
      </c>
      <c r="B113" s="4">
        <v>90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23</v>
      </c>
      <c r="X113" s="4">
        <v>5</v>
      </c>
      <c r="Y113" s="4">
        <v>0</v>
      </c>
      <c r="Z113" s="4">
        <v>0</v>
      </c>
      <c r="AA113" s="4">
        <v>51</v>
      </c>
      <c r="AB113" s="4">
        <v>0</v>
      </c>
      <c r="AC113" s="4">
        <v>68</v>
      </c>
      <c r="AD113" s="4">
        <v>0</v>
      </c>
      <c r="AE113" s="4">
        <v>22</v>
      </c>
      <c r="AF113" s="4">
        <v>0</v>
      </c>
      <c r="AG113" s="4">
        <v>51</v>
      </c>
      <c r="AH113" s="4">
        <v>21</v>
      </c>
      <c r="AI113" s="4">
        <v>0</v>
      </c>
      <c r="AJ113" s="4">
        <v>0</v>
      </c>
      <c r="AK113" s="4">
        <v>0</v>
      </c>
      <c r="AL113" s="4">
        <v>25</v>
      </c>
      <c r="AM113" s="4">
        <v>5</v>
      </c>
      <c r="AN113" s="4">
        <v>0</v>
      </c>
      <c r="AO113" s="6">
        <f t="shared" si="1"/>
        <v>364</v>
      </c>
    </row>
    <row r="114" spans="1:41" ht="13" x14ac:dyDescent="0.15">
      <c r="A114" s="7" t="s">
        <v>153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2</v>
      </c>
      <c r="AJ114" s="4">
        <v>0</v>
      </c>
      <c r="AK114" s="4">
        <v>0</v>
      </c>
      <c r="AL114" s="4">
        <v>5</v>
      </c>
      <c r="AM114" s="4">
        <v>7</v>
      </c>
      <c r="AN114" s="4">
        <v>18</v>
      </c>
      <c r="AO114" s="6">
        <f t="shared" si="1"/>
        <v>32</v>
      </c>
    </row>
    <row r="115" spans="1:41" ht="13" x14ac:dyDescent="0.15">
      <c r="A115" s="7" t="s">
        <v>154</v>
      </c>
      <c r="B115" s="4">
        <v>350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130</v>
      </c>
      <c r="K115" s="4">
        <v>0</v>
      </c>
      <c r="L115" s="4">
        <v>0</v>
      </c>
      <c r="M115" s="4">
        <v>750</v>
      </c>
      <c r="N115" s="4">
        <v>92</v>
      </c>
      <c r="O115" s="4">
        <v>186</v>
      </c>
      <c r="P115" s="4">
        <v>200</v>
      </c>
      <c r="Q115" s="4">
        <v>46</v>
      </c>
      <c r="R115" s="4">
        <v>22</v>
      </c>
      <c r="S115" s="4">
        <v>188</v>
      </c>
      <c r="T115" s="4">
        <v>27</v>
      </c>
      <c r="U115" s="4">
        <v>0</v>
      </c>
      <c r="V115" s="4">
        <v>30</v>
      </c>
      <c r="W115" s="4">
        <v>51</v>
      </c>
      <c r="X115" s="4">
        <v>0</v>
      </c>
      <c r="Y115" s="4">
        <v>1048</v>
      </c>
      <c r="Z115" s="4">
        <v>0</v>
      </c>
      <c r="AA115" s="4">
        <v>140</v>
      </c>
      <c r="AB115" s="4">
        <v>788</v>
      </c>
      <c r="AC115" s="4">
        <v>0</v>
      </c>
      <c r="AD115" s="4">
        <v>310</v>
      </c>
      <c r="AE115" s="4">
        <v>170</v>
      </c>
      <c r="AF115" s="4">
        <v>144</v>
      </c>
      <c r="AG115" s="4">
        <v>0</v>
      </c>
      <c r="AH115" s="4">
        <v>0</v>
      </c>
      <c r="AI115" s="4">
        <v>239</v>
      </c>
      <c r="AJ115" s="4">
        <v>185</v>
      </c>
      <c r="AK115" s="4">
        <v>51</v>
      </c>
      <c r="AL115" s="4">
        <v>0</v>
      </c>
      <c r="AM115" s="4">
        <v>214</v>
      </c>
      <c r="AN115" s="4">
        <v>115</v>
      </c>
      <c r="AO115" s="6">
        <f t="shared" si="1"/>
        <v>5476</v>
      </c>
    </row>
    <row r="116" spans="1:41" ht="13" x14ac:dyDescent="0.15">
      <c r="A116" s="7" t="s">
        <v>155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6">
        <f t="shared" si="1"/>
        <v>1</v>
      </c>
    </row>
    <row r="117" spans="1:41" ht="13" x14ac:dyDescent="0.15">
      <c r="A117" s="7" t="s">
        <v>156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4</v>
      </c>
      <c r="R117" s="4">
        <v>1</v>
      </c>
      <c r="S117" s="4">
        <v>0</v>
      </c>
      <c r="T117" s="4">
        <v>1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6">
        <f t="shared" si="1"/>
        <v>10</v>
      </c>
    </row>
    <row r="118" spans="1:41" ht="13" x14ac:dyDescent="0.15">
      <c r="A118" s="7" t="s">
        <v>157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16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4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11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10</v>
      </c>
      <c r="AN118" s="4">
        <v>17</v>
      </c>
      <c r="AO118" s="6">
        <f t="shared" si="1"/>
        <v>58</v>
      </c>
    </row>
    <row r="119" spans="1:41" ht="13" x14ac:dyDescent="0.15">
      <c r="A119" s="7" t="s">
        <v>158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20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60</v>
      </c>
      <c r="AA119" s="4">
        <v>0</v>
      </c>
      <c r="AB119" s="4">
        <v>0</v>
      </c>
      <c r="AC119" s="4">
        <v>0</v>
      </c>
      <c r="AD119" s="4">
        <v>0</v>
      </c>
      <c r="AE119" s="4">
        <v>14</v>
      </c>
      <c r="AF119" s="4">
        <v>2</v>
      </c>
      <c r="AG119" s="4">
        <v>4</v>
      </c>
      <c r="AH119" s="4">
        <v>0</v>
      </c>
      <c r="AI119" s="4">
        <v>7</v>
      </c>
      <c r="AJ119" s="4">
        <v>0</v>
      </c>
      <c r="AK119" s="4">
        <v>0</v>
      </c>
      <c r="AL119" s="4">
        <v>4</v>
      </c>
      <c r="AM119" s="4">
        <v>7</v>
      </c>
      <c r="AN119" s="4">
        <v>5</v>
      </c>
      <c r="AO119" s="6">
        <f t="shared" si="1"/>
        <v>123</v>
      </c>
    </row>
    <row r="120" spans="1:41" ht="13" x14ac:dyDescent="0.15">
      <c r="A120" s="7" t="s">
        <v>159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130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30</v>
      </c>
      <c r="AA120" s="4">
        <v>0</v>
      </c>
      <c r="AB120" s="4">
        <v>0</v>
      </c>
      <c r="AC120" s="4">
        <v>0</v>
      </c>
      <c r="AD120" s="4">
        <v>15</v>
      </c>
      <c r="AE120" s="4">
        <v>89</v>
      </c>
      <c r="AF120" s="4">
        <v>4</v>
      </c>
      <c r="AG120" s="4">
        <v>200</v>
      </c>
      <c r="AH120" s="4">
        <v>0</v>
      </c>
      <c r="AI120" s="4">
        <v>16</v>
      </c>
      <c r="AJ120" s="4">
        <v>94</v>
      </c>
      <c r="AK120" s="4">
        <v>60</v>
      </c>
      <c r="AL120" s="4">
        <v>40</v>
      </c>
      <c r="AM120" s="4">
        <v>91</v>
      </c>
      <c r="AN120" s="4">
        <v>0</v>
      </c>
      <c r="AO120" s="6">
        <f t="shared" si="1"/>
        <v>769</v>
      </c>
    </row>
    <row r="121" spans="1:41" ht="13" x14ac:dyDescent="0.15">
      <c r="A121" s="7" t="s">
        <v>160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6">
        <f t="shared" si="1"/>
        <v>1</v>
      </c>
    </row>
    <row r="122" spans="1:41" ht="13" x14ac:dyDescent="0.15">
      <c r="A122" s="7" t="s">
        <v>161</v>
      </c>
      <c r="B122" s="4">
        <v>0</v>
      </c>
      <c r="C122" s="4">
        <v>0</v>
      </c>
      <c r="D122" s="4">
        <v>0</v>
      </c>
      <c r="E122" s="4">
        <v>474</v>
      </c>
      <c r="F122" s="4">
        <v>0</v>
      </c>
      <c r="G122" s="4">
        <v>0</v>
      </c>
      <c r="H122" s="4">
        <v>338</v>
      </c>
      <c r="I122" s="4">
        <v>848</v>
      </c>
      <c r="J122" s="4">
        <v>393</v>
      </c>
      <c r="K122" s="4">
        <v>13</v>
      </c>
      <c r="L122" s="4">
        <v>75</v>
      </c>
      <c r="M122" s="4">
        <v>82</v>
      </c>
      <c r="N122" s="4">
        <v>68</v>
      </c>
      <c r="O122" s="4">
        <v>39</v>
      </c>
      <c r="P122" s="4">
        <v>39</v>
      </c>
      <c r="Q122" s="4">
        <v>0</v>
      </c>
      <c r="R122" s="4">
        <v>0</v>
      </c>
      <c r="S122" s="4">
        <v>0</v>
      </c>
      <c r="T122" s="4">
        <v>196</v>
      </c>
      <c r="U122" s="4">
        <v>20</v>
      </c>
      <c r="V122" s="4">
        <v>0</v>
      </c>
      <c r="W122" s="4">
        <v>24</v>
      </c>
      <c r="X122" s="4">
        <v>1446</v>
      </c>
      <c r="Y122" s="4">
        <v>15</v>
      </c>
      <c r="Z122" s="4">
        <v>316</v>
      </c>
      <c r="AA122" s="4">
        <v>1063</v>
      </c>
      <c r="AB122" s="4">
        <v>111</v>
      </c>
      <c r="AC122" s="4">
        <v>171</v>
      </c>
      <c r="AD122" s="4">
        <v>1000</v>
      </c>
      <c r="AE122" s="4">
        <v>34</v>
      </c>
      <c r="AF122" s="4">
        <v>0</v>
      </c>
      <c r="AG122" s="4">
        <v>210</v>
      </c>
      <c r="AH122" s="4">
        <v>37</v>
      </c>
      <c r="AI122" s="4">
        <v>266</v>
      </c>
      <c r="AJ122" s="4">
        <v>5</v>
      </c>
      <c r="AK122" s="4">
        <v>636</v>
      </c>
      <c r="AL122" s="4">
        <v>400</v>
      </c>
      <c r="AM122" s="4">
        <v>526</v>
      </c>
      <c r="AN122" s="4">
        <v>82</v>
      </c>
      <c r="AO122" s="6">
        <f t="shared" si="1"/>
        <v>8927</v>
      </c>
    </row>
    <row r="123" spans="1:41" ht="13" x14ac:dyDescent="0.15">
      <c r="A123" s="7" t="s">
        <v>162</v>
      </c>
      <c r="B123" s="4">
        <v>48</v>
      </c>
      <c r="C123" s="4">
        <v>0</v>
      </c>
      <c r="D123" s="4">
        <v>0</v>
      </c>
      <c r="E123" s="4">
        <v>7</v>
      </c>
      <c r="F123" s="4">
        <v>0</v>
      </c>
      <c r="G123" s="4">
        <v>0</v>
      </c>
      <c r="H123" s="4">
        <v>0</v>
      </c>
      <c r="I123" s="4">
        <v>0</v>
      </c>
      <c r="J123" s="4">
        <v>19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1</v>
      </c>
      <c r="Q123" s="4">
        <v>0</v>
      </c>
      <c r="R123" s="4">
        <v>2</v>
      </c>
      <c r="S123" s="4">
        <v>0</v>
      </c>
      <c r="T123" s="4">
        <v>0</v>
      </c>
      <c r="U123" s="4">
        <v>0</v>
      </c>
      <c r="V123" s="4">
        <v>0</v>
      </c>
      <c r="W123" s="4">
        <v>12</v>
      </c>
      <c r="X123" s="4">
        <v>0</v>
      </c>
      <c r="Y123" s="4">
        <v>0</v>
      </c>
      <c r="Z123" s="4">
        <v>0</v>
      </c>
      <c r="AA123" s="4">
        <v>1</v>
      </c>
      <c r="AB123" s="4">
        <v>0</v>
      </c>
      <c r="AC123" s="4">
        <v>0</v>
      </c>
      <c r="AD123" s="4">
        <v>0</v>
      </c>
      <c r="AE123" s="4">
        <v>1</v>
      </c>
      <c r="AF123" s="4">
        <v>1</v>
      </c>
      <c r="AG123" s="4">
        <v>0</v>
      </c>
      <c r="AH123" s="4">
        <v>5</v>
      </c>
      <c r="AI123" s="4">
        <v>0</v>
      </c>
      <c r="AJ123" s="4">
        <v>16</v>
      </c>
      <c r="AK123" s="4">
        <v>3</v>
      </c>
      <c r="AL123" s="4">
        <v>11</v>
      </c>
      <c r="AM123" s="4">
        <v>2</v>
      </c>
      <c r="AN123" s="4">
        <v>28</v>
      </c>
      <c r="AO123" s="6">
        <f t="shared" si="1"/>
        <v>157</v>
      </c>
    </row>
    <row r="124" spans="1:41" ht="13" x14ac:dyDescent="0.15">
      <c r="A124" s="7" t="s">
        <v>163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56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2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1</v>
      </c>
      <c r="AL124" s="4">
        <v>1</v>
      </c>
      <c r="AM124" s="4">
        <v>0</v>
      </c>
      <c r="AN124" s="4">
        <v>0</v>
      </c>
      <c r="AO124" s="6">
        <f t="shared" si="1"/>
        <v>60</v>
      </c>
    </row>
    <row r="125" spans="1:41" ht="13" x14ac:dyDescent="0.15">
      <c r="A125" s="7" t="s">
        <v>164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76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55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6">
        <f t="shared" si="1"/>
        <v>131</v>
      </c>
    </row>
    <row r="126" spans="1:41" ht="13" x14ac:dyDescent="0.15">
      <c r="A126" s="7" t="s">
        <v>165</v>
      </c>
      <c r="B126" s="4">
        <v>3</v>
      </c>
      <c r="C126" s="4">
        <v>250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21</v>
      </c>
      <c r="J126" s="4">
        <v>2</v>
      </c>
      <c r="K126" s="4">
        <v>0</v>
      </c>
      <c r="L126" s="4">
        <v>70</v>
      </c>
      <c r="M126" s="4">
        <v>70</v>
      </c>
      <c r="N126" s="4">
        <v>332</v>
      </c>
      <c r="O126" s="4">
        <v>0</v>
      </c>
      <c r="P126" s="4">
        <v>0</v>
      </c>
      <c r="Q126" s="4">
        <v>0</v>
      </c>
      <c r="R126" s="4">
        <v>62</v>
      </c>
      <c r="S126" s="4">
        <v>173</v>
      </c>
      <c r="T126" s="4">
        <v>38</v>
      </c>
      <c r="U126" s="4">
        <v>38</v>
      </c>
      <c r="V126" s="4">
        <v>61</v>
      </c>
      <c r="W126" s="4">
        <v>0</v>
      </c>
      <c r="X126" s="4">
        <v>0</v>
      </c>
      <c r="Y126" s="4">
        <v>80</v>
      </c>
      <c r="Z126" s="4">
        <v>85</v>
      </c>
      <c r="AA126" s="4">
        <v>0</v>
      </c>
      <c r="AB126" s="4">
        <v>0</v>
      </c>
      <c r="AC126" s="4">
        <v>0</v>
      </c>
      <c r="AD126" s="4">
        <v>0</v>
      </c>
      <c r="AE126" s="4">
        <v>74</v>
      </c>
      <c r="AF126" s="4">
        <v>22</v>
      </c>
      <c r="AG126" s="4">
        <v>15</v>
      </c>
      <c r="AH126" s="4">
        <v>23</v>
      </c>
      <c r="AI126" s="4">
        <v>22</v>
      </c>
      <c r="AJ126" s="4">
        <v>0</v>
      </c>
      <c r="AK126" s="4">
        <v>0</v>
      </c>
      <c r="AL126" s="4">
        <v>0</v>
      </c>
      <c r="AM126" s="4">
        <v>17</v>
      </c>
      <c r="AN126" s="4">
        <v>40</v>
      </c>
      <c r="AO126" s="6">
        <f t="shared" si="1"/>
        <v>1498</v>
      </c>
    </row>
    <row r="127" spans="1:41" ht="13" x14ac:dyDescent="0.15">
      <c r="A127" s="7" t="s">
        <v>166</v>
      </c>
      <c r="B127" s="4">
        <v>0</v>
      </c>
      <c r="C127" s="4">
        <v>0</v>
      </c>
      <c r="D127" s="4">
        <v>653</v>
      </c>
      <c r="E127" s="4">
        <v>3</v>
      </c>
      <c r="F127" s="4">
        <v>94</v>
      </c>
      <c r="G127" s="4">
        <v>0</v>
      </c>
      <c r="H127" s="4">
        <v>18</v>
      </c>
      <c r="I127" s="4">
        <v>24</v>
      </c>
      <c r="J127" s="4">
        <v>53</v>
      </c>
      <c r="K127" s="4">
        <v>0</v>
      </c>
      <c r="L127" s="4">
        <v>2</v>
      </c>
      <c r="M127" s="4">
        <v>353</v>
      </c>
      <c r="N127" s="4">
        <v>33</v>
      </c>
      <c r="O127" s="4">
        <v>11</v>
      </c>
      <c r="P127" s="4">
        <v>0</v>
      </c>
      <c r="Q127" s="4">
        <v>68</v>
      </c>
      <c r="R127" s="4">
        <v>3</v>
      </c>
      <c r="S127" s="4">
        <v>0</v>
      </c>
      <c r="T127" s="4">
        <v>0</v>
      </c>
      <c r="U127" s="4">
        <v>44</v>
      </c>
      <c r="V127" s="4">
        <v>176</v>
      </c>
      <c r="W127" s="4">
        <v>70</v>
      </c>
      <c r="X127" s="4">
        <v>79</v>
      </c>
      <c r="Y127" s="4">
        <v>53</v>
      </c>
      <c r="Z127" s="4">
        <v>62</v>
      </c>
      <c r="AA127" s="4">
        <v>476</v>
      </c>
      <c r="AB127" s="4">
        <v>0</v>
      </c>
      <c r="AC127" s="4">
        <v>18</v>
      </c>
      <c r="AD127" s="4">
        <v>0</v>
      </c>
      <c r="AE127" s="4">
        <v>164</v>
      </c>
      <c r="AF127" s="4">
        <v>55</v>
      </c>
      <c r="AG127" s="4">
        <v>43</v>
      </c>
      <c r="AH127" s="4">
        <v>90</v>
      </c>
      <c r="AI127" s="4">
        <v>0</v>
      </c>
      <c r="AJ127" s="4">
        <v>49</v>
      </c>
      <c r="AK127" s="4">
        <v>5</v>
      </c>
      <c r="AL127" s="4">
        <v>36</v>
      </c>
      <c r="AM127" s="4">
        <v>40</v>
      </c>
      <c r="AN127" s="4">
        <v>116</v>
      </c>
      <c r="AO127" s="6">
        <f t="shared" si="1"/>
        <v>2891</v>
      </c>
    </row>
    <row r="128" spans="1:41" ht="13" x14ac:dyDescent="0.15">
      <c r="A128" s="7" t="s">
        <v>167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55</v>
      </c>
      <c r="AD128" s="4">
        <v>9</v>
      </c>
      <c r="AE128" s="4">
        <v>0</v>
      </c>
      <c r="AF128" s="4">
        <v>0</v>
      </c>
      <c r="AG128" s="4">
        <v>27</v>
      </c>
      <c r="AH128" s="4">
        <v>0</v>
      </c>
      <c r="AI128" s="4">
        <v>0</v>
      </c>
      <c r="AJ128" s="4">
        <v>0</v>
      </c>
      <c r="AK128" s="4">
        <v>2</v>
      </c>
      <c r="AL128" s="4">
        <v>0</v>
      </c>
      <c r="AM128" s="4">
        <v>0</v>
      </c>
      <c r="AN128" s="4">
        <v>0</v>
      </c>
      <c r="AO128" s="6">
        <f t="shared" si="1"/>
        <v>93</v>
      </c>
    </row>
    <row r="129" spans="1:41" ht="13" x14ac:dyDescent="0.15">
      <c r="A129" s="7" t="s">
        <v>168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23</v>
      </c>
      <c r="L129" s="4">
        <v>0</v>
      </c>
      <c r="M129" s="4">
        <v>30</v>
      </c>
      <c r="N129" s="4">
        <v>0</v>
      </c>
      <c r="O129" s="4">
        <v>19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10</v>
      </c>
      <c r="AC129" s="4">
        <v>0</v>
      </c>
      <c r="AD129" s="4">
        <v>0</v>
      </c>
      <c r="AE129" s="4">
        <v>0</v>
      </c>
      <c r="AF129" s="4">
        <v>0</v>
      </c>
      <c r="AG129" s="4">
        <v>6</v>
      </c>
      <c r="AH129" s="4">
        <v>1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2</v>
      </c>
      <c r="AO129" s="6">
        <f t="shared" si="1"/>
        <v>91</v>
      </c>
    </row>
    <row r="130" spans="1:41" ht="13" x14ac:dyDescent="0.15">
      <c r="A130" s="7" t="s">
        <v>169</v>
      </c>
      <c r="B130" s="4">
        <v>60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500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18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2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6">
        <f t="shared" si="1"/>
        <v>582</v>
      </c>
    </row>
    <row r="131" spans="1:41" ht="13" x14ac:dyDescent="0.15">
      <c r="A131" s="7" t="s">
        <v>170</v>
      </c>
      <c r="B131" s="4">
        <v>215</v>
      </c>
      <c r="C131" s="4">
        <v>0</v>
      </c>
      <c r="D131" s="4">
        <v>0</v>
      </c>
      <c r="E131" s="4">
        <v>0</v>
      </c>
      <c r="F131" s="4">
        <v>0</v>
      </c>
      <c r="G131" s="4">
        <v>60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108</v>
      </c>
      <c r="X131" s="4">
        <v>0</v>
      </c>
      <c r="Y131" s="4">
        <v>0</v>
      </c>
      <c r="Z131" s="4">
        <v>2</v>
      </c>
      <c r="AA131" s="4">
        <v>2</v>
      </c>
      <c r="AB131" s="4">
        <v>0</v>
      </c>
      <c r="AC131" s="4">
        <v>20</v>
      </c>
      <c r="AD131" s="4">
        <v>31</v>
      </c>
      <c r="AE131" s="4">
        <v>34</v>
      </c>
      <c r="AF131" s="4">
        <v>9</v>
      </c>
      <c r="AG131" s="4">
        <v>7</v>
      </c>
      <c r="AH131" s="4">
        <v>9</v>
      </c>
      <c r="AI131" s="4">
        <v>3</v>
      </c>
      <c r="AJ131" s="4">
        <v>10</v>
      </c>
      <c r="AK131" s="4">
        <v>97</v>
      </c>
      <c r="AL131" s="4">
        <v>51</v>
      </c>
      <c r="AM131" s="4">
        <v>12</v>
      </c>
      <c r="AN131" s="4">
        <v>5</v>
      </c>
      <c r="AO131" s="6">
        <f t="shared" ref="AO131:AO183" si="2">SUM(B131:AN131)</f>
        <v>675</v>
      </c>
    </row>
    <row r="132" spans="1:41" ht="13" x14ac:dyDescent="0.15">
      <c r="A132" s="7" t="s">
        <v>171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138</v>
      </c>
      <c r="Z132" s="4">
        <v>46</v>
      </c>
      <c r="AA132" s="4">
        <v>0</v>
      </c>
      <c r="AB132" s="4">
        <v>4</v>
      </c>
      <c r="AC132" s="4">
        <v>2</v>
      </c>
      <c r="AD132" s="4">
        <v>14</v>
      </c>
      <c r="AE132" s="4">
        <v>0</v>
      </c>
      <c r="AF132" s="4">
        <v>3</v>
      </c>
      <c r="AG132" s="4">
        <v>37</v>
      </c>
      <c r="AH132" s="4">
        <v>259</v>
      </c>
      <c r="AI132" s="4">
        <v>0</v>
      </c>
      <c r="AJ132" s="4">
        <v>18</v>
      </c>
      <c r="AK132" s="4">
        <v>22</v>
      </c>
      <c r="AL132" s="4">
        <v>0</v>
      </c>
      <c r="AM132" s="4">
        <v>0</v>
      </c>
      <c r="AN132" s="4">
        <v>0</v>
      </c>
      <c r="AO132" s="6">
        <f t="shared" si="2"/>
        <v>543</v>
      </c>
    </row>
    <row r="133" spans="1:41" ht="13" x14ac:dyDescent="0.15">
      <c r="A133" s="7" t="s">
        <v>172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48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12</v>
      </c>
      <c r="AH133" s="4">
        <v>69</v>
      </c>
      <c r="AI133" s="4">
        <v>0</v>
      </c>
      <c r="AJ133" s="4">
        <v>0</v>
      </c>
      <c r="AK133" s="4">
        <v>0</v>
      </c>
      <c r="AL133" s="4">
        <v>0</v>
      </c>
      <c r="AM133" s="4">
        <v>30</v>
      </c>
      <c r="AN133" s="4">
        <v>0</v>
      </c>
      <c r="AO133" s="6">
        <f t="shared" si="2"/>
        <v>159</v>
      </c>
    </row>
    <row r="134" spans="1:41" ht="13" x14ac:dyDescent="0.15">
      <c r="A134" s="7" t="s">
        <v>173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6">
        <f t="shared" si="2"/>
        <v>0</v>
      </c>
    </row>
    <row r="135" spans="1:41" ht="13" x14ac:dyDescent="0.15">
      <c r="A135" s="7" t="s">
        <v>174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3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6">
        <f t="shared" si="2"/>
        <v>3</v>
      </c>
    </row>
    <row r="136" spans="1:41" ht="13" x14ac:dyDescent="0.15">
      <c r="A136" s="7" t="s">
        <v>175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6">
        <f t="shared" si="2"/>
        <v>0</v>
      </c>
    </row>
    <row r="137" spans="1:41" ht="13" x14ac:dyDescent="0.15">
      <c r="A137" s="7" t="s">
        <v>176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32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19</v>
      </c>
      <c r="AI137" s="4">
        <v>12</v>
      </c>
      <c r="AJ137" s="4">
        <v>5</v>
      </c>
      <c r="AK137" s="4">
        <v>63</v>
      </c>
      <c r="AL137" s="4">
        <v>0</v>
      </c>
      <c r="AM137" s="4">
        <v>0</v>
      </c>
      <c r="AN137" s="4">
        <v>0</v>
      </c>
      <c r="AO137" s="6">
        <f t="shared" si="2"/>
        <v>131</v>
      </c>
    </row>
    <row r="138" spans="1:41" ht="13" x14ac:dyDescent="0.15">
      <c r="A138" s="7" t="s">
        <v>177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28</v>
      </c>
      <c r="AI138" s="4">
        <v>8</v>
      </c>
      <c r="AJ138" s="4">
        <v>0</v>
      </c>
      <c r="AK138" s="4">
        <v>0</v>
      </c>
      <c r="AL138" s="4">
        <v>0</v>
      </c>
      <c r="AM138" s="4">
        <v>8</v>
      </c>
      <c r="AN138" s="4">
        <v>1</v>
      </c>
      <c r="AO138" s="6">
        <f t="shared" si="2"/>
        <v>45</v>
      </c>
    </row>
    <row r="139" spans="1:41" ht="13" x14ac:dyDescent="0.15">
      <c r="A139" s="7" t="s">
        <v>178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6">
        <f t="shared" si="2"/>
        <v>0</v>
      </c>
    </row>
    <row r="140" spans="1:41" ht="13" x14ac:dyDescent="0.15">
      <c r="A140" s="7" t="s">
        <v>179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1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11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2</v>
      </c>
      <c r="AL140" s="4">
        <v>0</v>
      </c>
      <c r="AM140" s="4">
        <v>0</v>
      </c>
      <c r="AN140" s="4">
        <v>0</v>
      </c>
      <c r="AO140" s="6">
        <f t="shared" si="2"/>
        <v>14</v>
      </c>
    </row>
    <row r="141" spans="1:41" ht="13" x14ac:dyDescent="0.15">
      <c r="A141" s="7" t="s">
        <v>180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5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6">
        <f t="shared" si="2"/>
        <v>5</v>
      </c>
    </row>
    <row r="142" spans="1:41" ht="13" x14ac:dyDescent="0.15">
      <c r="A142" s="7" t="s">
        <v>181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12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10</v>
      </c>
      <c r="AK142" s="4">
        <v>20</v>
      </c>
      <c r="AL142" s="4">
        <v>0</v>
      </c>
      <c r="AM142" s="4">
        <v>0</v>
      </c>
      <c r="AN142" s="4">
        <v>0</v>
      </c>
      <c r="AO142" s="6">
        <f t="shared" si="2"/>
        <v>42</v>
      </c>
    </row>
    <row r="143" spans="1:41" ht="13" x14ac:dyDescent="0.15">
      <c r="A143" s="7" t="s">
        <v>182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54</v>
      </c>
      <c r="AE143" s="4">
        <v>2</v>
      </c>
      <c r="AF143" s="4">
        <v>0</v>
      </c>
      <c r="AG143" s="4">
        <v>1</v>
      </c>
      <c r="AH143" s="4">
        <v>0</v>
      </c>
      <c r="AI143" s="4">
        <v>0</v>
      </c>
      <c r="AJ143" s="4">
        <v>1</v>
      </c>
      <c r="AK143" s="4">
        <v>1</v>
      </c>
      <c r="AL143" s="4">
        <v>1</v>
      </c>
      <c r="AM143" s="4">
        <v>0</v>
      </c>
      <c r="AN143" s="4">
        <v>0</v>
      </c>
      <c r="AO143" s="6">
        <f t="shared" si="2"/>
        <v>60</v>
      </c>
    </row>
    <row r="144" spans="1:41" ht="13" x14ac:dyDescent="0.15">
      <c r="A144" s="7" t="s">
        <v>183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6">
        <f t="shared" si="2"/>
        <v>0</v>
      </c>
    </row>
    <row r="145" spans="1:41" ht="13" x14ac:dyDescent="0.15">
      <c r="A145" s="7" t="s">
        <v>184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6">
        <f t="shared" si="2"/>
        <v>0</v>
      </c>
    </row>
    <row r="146" spans="1:41" ht="13" x14ac:dyDescent="0.15">
      <c r="A146" s="7" t="s">
        <v>185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34</v>
      </c>
      <c r="V146" s="4">
        <v>0</v>
      </c>
      <c r="W146" s="4">
        <v>0</v>
      </c>
      <c r="X146" s="4">
        <v>0</v>
      </c>
      <c r="Y146" s="4">
        <v>0</v>
      </c>
      <c r="Z146" s="4">
        <v>100</v>
      </c>
      <c r="AA146" s="4">
        <v>20</v>
      </c>
      <c r="AB146" s="4">
        <v>3</v>
      </c>
      <c r="AC146" s="4">
        <v>2311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1</v>
      </c>
      <c r="AJ146" s="4">
        <v>0</v>
      </c>
      <c r="AK146" s="4">
        <v>12</v>
      </c>
      <c r="AL146" s="4">
        <v>102</v>
      </c>
      <c r="AM146" s="4">
        <v>25</v>
      </c>
      <c r="AN146" s="4">
        <v>0</v>
      </c>
      <c r="AO146" s="6">
        <f t="shared" si="2"/>
        <v>2613</v>
      </c>
    </row>
    <row r="147" spans="1:41" ht="13" x14ac:dyDescent="0.15">
      <c r="A147" s="7" t="s">
        <v>186</v>
      </c>
      <c r="B147" s="4">
        <v>0</v>
      </c>
      <c r="C147" s="4">
        <v>0</v>
      </c>
      <c r="D147" s="4">
        <v>0</v>
      </c>
      <c r="E147" s="4">
        <v>0</v>
      </c>
      <c r="F147" s="4">
        <v>26</v>
      </c>
      <c r="G147" s="4">
        <v>0</v>
      </c>
      <c r="H147" s="4">
        <v>0</v>
      </c>
      <c r="I147" s="4">
        <v>4</v>
      </c>
      <c r="J147" s="4">
        <v>26</v>
      </c>
      <c r="K147" s="4">
        <v>0</v>
      </c>
      <c r="L147" s="4">
        <v>0</v>
      </c>
      <c r="M147" s="4">
        <v>104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506</v>
      </c>
      <c r="T147" s="4">
        <v>25</v>
      </c>
      <c r="U147" s="4">
        <v>0</v>
      </c>
      <c r="V147" s="4">
        <v>0</v>
      </c>
      <c r="W147" s="4">
        <v>0</v>
      </c>
      <c r="X147" s="4">
        <v>0</v>
      </c>
      <c r="Y147" s="4">
        <v>12</v>
      </c>
      <c r="Z147" s="4">
        <v>0</v>
      </c>
      <c r="AA147" s="4">
        <v>207</v>
      </c>
      <c r="AB147" s="4">
        <v>34</v>
      </c>
      <c r="AC147" s="4">
        <v>0</v>
      </c>
      <c r="AD147" s="4">
        <v>0</v>
      </c>
      <c r="AE147" s="4">
        <v>27</v>
      </c>
      <c r="AF147" s="4">
        <v>93</v>
      </c>
      <c r="AG147" s="4">
        <v>5</v>
      </c>
      <c r="AH147" s="4">
        <v>16</v>
      </c>
      <c r="AI147" s="4">
        <v>1</v>
      </c>
      <c r="AJ147" s="4">
        <v>0</v>
      </c>
      <c r="AK147" s="4">
        <v>0</v>
      </c>
      <c r="AL147" s="4">
        <v>12</v>
      </c>
      <c r="AM147" s="4">
        <v>0</v>
      </c>
      <c r="AN147" s="4">
        <v>11</v>
      </c>
      <c r="AO147" s="6">
        <f t="shared" si="2"/>
        <v>1109</v>
      </c>
    </row>
    <row r="148" spans="1:41" ht="13" x14ac:dyDescent="0.15">
      <c r="A148" s="7" t="s">
        <v>187</v>
      </c>
      <c r="B148" s="4">
        <v>0</v>
      </c>
      <c r="C148" s="4">
        <v>0</v>
      </c>
      <c r="D148" s="4">
        <v>0</v>
      </c>
      <c r="E148" s="4">
        <v>500</v>
      </c>
      <c r="F148" s="4">
        <v>0</v>
      </c>
      <c r="G148" s="4">
        <v>0</v>
      </c>
      <c r="H148" s="4">
        <v>0</v>
      </c>
      <c r="I148" s="4">
        <v>0</v>
      </c>
      <c r="J148" s="4">
        <v>2</v>
      </c>
      <c r="K148" s="4">
        <v>20</v>
      </c>
      <c r="L148" s="4">
        <v>0</v>
      </c>
      <c r="M148" s="4">
        <v>0</v>
      </c>
      <c r="N148" s="4">
        <v>77</v>
      </c>
      <c r="O148" s="4">
        <v>45</v>
      </c>
      <c r="P148" s="4">
        <v>0</v>
      </c>
      <c r="Q148" s="4">
        <v>0</v>
      </c>
      <c r="R148" s="4">
        <v>0</v>
      </c>
      <c r="S148" s="4">
        <v>5</v>
      </c>
      <c r="T148" s="4">
        <v>0</v>
      </c>
      <c r="U148" s="4">
        <v>12</v>
      </c>
      <c r="V148" s="4">
        <v>0</v>
      </c>
      <c r="W148" s="4">
        <v>0</v>
      </c>
      <c r="X148" s="4">
        <v>0</v>
      </c>
      <c r="Y148" s="4">
        <v>0</v>
      </c>
      <c r="Z148" s="4">
        <v>10</v>
      </c>
      <c r="AA148" s="4">
        <v>0</v>
      </c>
      <c r="AB148" s="4">
        <v>1</v>
      </c>
      <c r="AC148" s="4">
        <v>5</v>
      </c>
      <c r="AD148" s="4">
        <v>0</v>
      </c>
      <c r="AE148" s="4">
        <v>0</v>
      </c>
      <c r="AF148" s="4">
        <v>24</v>
      </c>
      <c r="AG148" s="4">
        <v>0</v>
      </c>
      <c r="AH148" s="4">
        <v>6</v>
      </c>
      <c r="AI148" s="4">
        <v>0</v>
      </c>
      <c r="AJ148" s="4">
        <v>0</v>
      </c>
      <c r="AK148" s="4">
        <v>0</v>
      </c>
      <c r="AL148" s="4">
        <v>0</v>
      </c>
      <c r="AM148" s="4">
        <v>5</v>
      </c>
      <c r="AN148" s="4">
        <v>0</v>
      </c>
      <c r="AO148" s="6">
        <f t="shared" si="2"/>
        <v>712</v>
      </c>
    </row>
    <row r="149" spans="1:41" ht="13" x14ac:dyDescent="0.15">
      <c r="A149" s="7" t="s">
        <v>188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10</v>
      </c>
      <c r="K149" s="4">
        <v>0</v>
      </c>
      <c r="L149" s="4">
        <v>0</v>
      </c>
      <c r="M149" s="4">
        <v>7</v>
      </c>
      <c r="N149" s="4">
        <v>54</v>
      </c>
      <c r="O149" s="4">
        <v>3</v>
      </c>
      <c r="P149" s="4">
        <v>51</v>
      </c>
      <c r="Q149" s="4">
        <v>0</v>
      </c>
      <c r="R149" s="4">
        <v>43</v>
      </c>
      <c r="S149" s="4">
        <v>0</v>
      </c>
      <c r="T149" s="4">
        <v>0</v>
      </c>
      <c r="U149" s="4">
        <v>325</v>
      </c>
      <c r="V149" s="4">
        <v>33</v>
      </c>
      <c r="W149" s="4">
        <v>27</v>
      </c>
      <c r="X149" s="4">
        <v>15</v>
      </c>
      <c r="Y149" s="4">
        <v>8</v>
      </c>
      <c r="Z149" s="4">
        <v>0</v>
      </c>
      <c r="AA149" s="4">
        <v>3</v>
      </c>
      <c r="AB149" s="4">
        <v>0</v>
      </c>
      <c r="AC149" s="4">
        <v>10</v>
      </c>
      <c r="AD149" s="4">
        <v>3</v>
      </c>
      <c r="AE149" s="4">
        <v>6</v>
      </c>
      <c r="AF149" s="4">
        <v>5</v>
      </c>
      <c r="AG149" s="4">
        <v>0</v>
      </c>
      <c r="AH149" s="4">
        <v>2</v>
      </c>
      <c r="AI149" s="4">
        <v>235</v>
      </c>
      <c r="AJ149" s="4">
        <v>6</v>
      </c>
      <c r="AK149" s="4">
        <v>6</v>
      </c>
      <c r="AL149" s="4">
        <v>25</v>
      </c>
      <c r="AM149" s="4">
        <v>33</v>
      </c>
      <c r="AN149" s="4">
        <v>33</v>
      </c>
      <c r="AO149" s="6">
        <f t="shared" si="2"/>
        <v>943</v>
      </c>
    </row>
    <row r="150" spans="1:41" ht="13" x14ac:dyDescent="0.15">
      <c r="A150" s="7" t="s">
        <v>189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34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96</v>
      </c>
      <c r="U150" s="4">
        <v>0</v>
      </c>
      <c r="V150" s="4">
        <v>0</v>
      </c>
      <c r="W150" s="4">
        <v>0</v>
      </c>
      <c r="X150" s="4">
        <v>0</v>
      </c>
      <c r="Y150" s="4">
        <v>21</v>
      </c>
      <c r="Z150" s="4">
        <v>8</v>
      </c>
      <c r="AA150" s="4">
        <v>0</v>
      </c>
      <c r="AB150" s="4">
        <v>152</v>
      </c>
      <c r="AC150" s="4">
        <v>8</v>
      </c>
      <c r="AD150" s="4">
        <v>103</v>
      </c>
      <c r="AE150" s="4">
        <v>38</v>
      </c>
      <c r="AF150" s="4">
        <v>0</v>
      </c>
      <c r="AG150" s="4">
        <v>3</v>
      </c>
      <c r="AH150" s="4">
        <v>0</v>
      </c>
      <c r="AI150" s="4">
        <v>20</v>
      </c>
      <c r="AJ150" s="4">
        <v>0</v>
      </c>
      <c r="AK150" s="4">
        <v>5</v>
      </c>
      <c r="AL150" s="4">
        <v>27</v>
      </c>
      <c r="AM150" s="4">
        <v>150</v>
      </c>
      <c r="AN150" s="4">
        <v>17</v>
      </c>
      <c r="AO150" s="6">
        <f t="shared" si="2"/>
        <v>682</v>
      </c>
    </row>
    <row r="151" spans="1:41" ht="13" x14ac:dyDescent="0.15">
      <c r="A151" s="7" t="s">
        <v>190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3</v>
      </c>
      <c r="AM151" s="4">
        <v>0</v>
      </c>
      <c r="AN151" s="4">
        <v>2</v>
      </c>
      <c r="AO151" s="6">
        <f t="shared" si="2"/>
        <v>5</v>
      </c>
    </row>
    <row r="152" spans="1:41" ht="13" x14ac:dyDescent="0.15">
      <c r="A152" s="7" t="s">
        <v>191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6">
        <f t="shared" si="2"/>
        <v>0</v>
      </c>
    </row>
    <row r="153" spans="1:41" ht="13" x14ac:dyDescent="0.15">
      <c r="A153" s="7" t="s">
        <v>192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11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6">
        <f t="shared" si="2"/>
        <v>11</v>
      </c>
    </row>
    <row r="154" spans="1:41" ht="13" x14ac:dyDescent="0.15">
      <c r="A154" s="7" t="s">
        <v>193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3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6</v>
      </c>
      <c r="AL154" s="4">
        <v>0</v>
      </c>
      <c r="AM154" s="4">
        <v>1</v>
      </c>
      <c r="AN154" s="4">
        <v>0</v>
      </c>
      <c r="AO154" s="6">
        <f t="shared" si="2"/>
        <v>10</v>
      </c>
    </row>
    <row r="155" spans="1:41" ht="13" x14ac:dyDescent="0.15">
      <c r="A155" s="7" t="s">
        <v>194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6</v>
      </c>
      <c r="AM155" s="4">
        <v>0</v>
      </c>
      <c r="AN155" s="4">
        <v>0</v>
      </c>
      <c r="AO155" s="6">
        <f t="shared" si="2"/>
        <v>6</v>
      </c>
    </row>
    <row r="156" spans="1:41" ht="13" x14ac:dyDescent="0.15">
      <c r="A156" s="7" t="s">
        <v>195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45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31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10</v>
      </c>
      <c r="AD156" s="4">
        <v>3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16</v>
      </c>
      <c r="AL156" s="4">
        <v>3</v>
      </c>
      <c r="AM156" s="4">
        <v>0</v>
      </c>
      <c r="AN156" s="4">
        <v>0</v>
      </c>
      <c r="AO156" s="6">
        <f t="shared" si="2"/>
        <v>108</v>
      </c>
    </row>
    <row r="157" spans="1:41" ht="13" x14ac:dyDescent="0.15">
      <c r="A157" s="7" t="s">
        <v>196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1346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51</v>
      </c>
      <c r="AE157" s="4">
        <v>27</v>
      </c>
      <c r="AF157" s="4">
        <v>0</v>
      </c>
      <c r="AG157" s="4">
        <v>0</v>
      </c>
      <c r="AH157" s="4">
        <v>32</v>
      </c>
      <c r="AI157" s="4">
        <v>6</v>
      </c>
      <c r="AJ157" s="4">
        <v>0</v>
      </c>
      <c r="AK157" s="4">
        <v>8</v>
      </c>
      <c r="AL157" s="4">
        <v>0</v>
      </c>
      <c r="AM157" s="4">
        <v>22</v>
      </c>
      <c r="AN157" s="4">
        <v>0</v>
      </c>
      <c r="AO157" s="6">
        <f t="shared" si="2"/>
        <v>1492</v>
      </c>
    </row>
    <row r="158" spans="1:41" ht="13" x14ac:dyDescent="0.15">
      <c r="A158" s="7" t="s">
        <v>197</v>
      </c>
      <c r="B158" s="4">
        <v>0</v>
      </c>
      <c r="C158" s="4">
        <v>0</v>
      </c>
      <c r="D158" s="4">
        <v>0</v>
      </c>
      <c r="E158" s="4">
        <v>0</v>
      </c>
      <c r="F158" s="4">
        <v>25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10</v>
      </c>
      <c r="V158" s="4">
        <v>189</v>
      </c>
      <c r="W158" s="4">
        <v>0</v>
      </c>
      <c r="X158" s="4">
        <v>0</v>
      </c>
      <c r="Y158" s="4">
        <v>54</v>
      </c>
      <c r="Z158" s="4">
        <v>31</v>
      </c>
      <c r="AA158" s="4">
        <v>3</v>
      </c>
      <c r="AB158" s="4">
        <v>0</v>
      </c>
      <c r="AC158" s="4">
        <v>83</v>
      </c>
      <c r="AD158" s="4">
        <v>61</v>
      </c>
      <c r="AE158" s="4">
        <v>0</v>
      </c>
      <c r="AF158" s="4">
        <v>36</v>
      </c>
      <c r="AG158" s="4">
        <v>5</v>
      </c>
      <c r="AH158" s="4">
        <v>9</v>
      </c>
      <c r="AI158" s="4">
        <v>0</v>
      </c>
      <c r="AJ158" s="4">
        <v>0</v>
      </c>
      <c r="AK158" s="4">
        <v>1</v>
      </c>
      <c r="AL158" s="4">
        <v>0</v>
      </c>
      <c r="AM158" s="4">
        <v>0</v>
      </c>
      <c r="AN158" s="4">
        <v>73</v>
      </c>
      <c r="AO158" s="6">
        <f t="shared" si="2"/>
        <v>580</v>
      </c>
    </row>
    <row r="159" spans="1:41" ht="13" x14ac:dyDescent="0.15">
      <c r="A159" s="7" t="s">
        <v>198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239</v>
      </c>
      <c r="H159" s="4">
        <v>0</v>
      </c>
      <c r="I159" s="4">
        <v>0</v>
      </c>
      <c r="J159" s="4">
        <v>96</v>
      </c>
      <c r="K159" s="4">
        <v>0</v>
      </c>
      <c r="L159" s="4">
        <v>57</v>
      </c>
      <c r="M159" s="4">
        <v>0</v>
      </c>
      <c r="N159" s="4">
        <v>0</v>
      </c>
      <c r="O159" s="4">
        <v>50</v>
      </c>
      <c r="P159" s="4">
        <v>17</v>
      </c>
      <c r="Q159" s="4">
        <v>18</v>
      </c>
      <c r="R159" s="4">
        <v>42</v>
      </c>
      <c r="S159" s="4">
        <v>24</v>
      </c>
      <c r="T159" s="4">
        <v>664</v>
      </c>
      <c r="U159" s="4">
        <v>0</v>
      </c>
      <c r="V159" s="4">
        <v>0</v>
      </c>
      <c r="W159" s="4">
        <v>17</v>
      </c>
      <c r="X159" s="4">
        <v>0</v>
      </c>
      <c r="Y159" s="4">
        <v>41</v>
      </c>
      <c r="Z159" s="4">
        <v>102</v>
      </c>
      <c r="AA159" s="4">
        <v>231</v>
      </c>
      <c r="AB159" s="4">
        <v>91</v>
      </c>
      <c r="AC159" s="4">
        <v>14</v>
      </c>
      <c r="AD159" s="4">
        <v>0</v>
      </c>
      <c r="AE159" s="4">
        <v>22</v>
      </c>
      <c r="AF159" s="4">
        <v>98</v>
      </c>
      <c r="AG159" s="4">
        <v>222</v>
      </c>
      <c r="AH159" s="4">
        <v>154</v>
      </c>
      <c r="AI159" s="4">
        <v>9</v>
      </c>
      <c r="AJ159" s="4">
        <v>13</v>
      </c>
      <c r="AK159" s="4">
        <v>76</v>
      </c>
      <c r="AL159" s="4">
        <v>280</v>
      </c>
      <c r="AM159" s="4">
        <v>53</v>
      </c>
      <c r="AN159" s="4">
        <v>39</v>
      </c>
      <c r="AO159" s="6">
        <f t="shared" si="2"/>
        <v>2669</v>
      </c>
    </row>
    <row r="160" spans="1:41" ht="13" x14ac:dyDescent="0.15">
      <c r="A160" s="7" t="s">
        <v>199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1</v>
      </c>
      <c r="AN160" s="4">
        <v>0</v>
      </c>
      <c r="AO160" s="6">
        <f t="shared" si="2"/>
        <v>1</v>
      </c>
    </row>
    <row r="161" spans="1:41" ht="13" x14ac:dyDescent="0.15">
      <c r="A161" s="7" t="s">
        <v>200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3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41</v>
      </c>
      <c r="AN161" s="4">
        <v>6</v>
      </c>
      <c r="AO161" s="6">
        <f t="shared" si="2"/>
        <v>50</v>
      </c>
    </row>
    <row r="162" spans="1:41" ht="13" x14ac:dyDescent="0.15">
      <c r="A162" s="7" t="s">
        <v>201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5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6">
        <f t="shared" si="2"/>
        <v>5</v>
      </c>
    </row>
    <row r="163" spans="1:41" ht="13" x14ac:dyDescent="0.15">
      <c r="A163" s="7" t="s">
        <v>202</v>
      </c>
      <c r="B163" s="4">
        <v>0</v>
      </c>
      <c r="C163" s="4">
        <v>0</v>
      </c>
      <c r="D163" s="4">
        <v>0</v>
      </c>
      <c r="E163" s="4">
        <v>111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117</v>
      </c>
      <c r="O163" s="4">
        <v>0</v>
      </c>
      <c r="P163" s="4">
        <v>0</v>
      </c>
      <c r="Q163" s="4">
        <v>0</v>
      </c>
      <c r="R163" s="4">
        <v>23</v>
      </c>
      <c r="S163" s="4">
        <v>0</v>
      </c>
      <c r="T163" s="4">
        <v>0</v>
      </c>
      <c r="U163" s="4">
        <v>0</v>
      </c>
      <c r="V163" s="4">
        <v>37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12</v>
      </c>
      <c r="AJ163" s="4">
        <v>0</v>
      </c>
      <c r="AK163" s="4">
        <v>0</v>
      </c>
      <c r="AL163" s="4">
        <v>0</v>
      </c>
      <c r="AM163" s="4">
        <v>16</v>
      </c>
      <c r="AN163" s="4">
        <v>0</v>
      </c>
      <c r="AO163" s="6">
        <f t="shared" si="2"/>
        <v>316</v>
      </c>
    </row>
    <row r="164" spans="1:41" ht="13" x14ac:dyDescent="0.15">
      <c r="A164" s="7" t="s">
        <v>203</v>
      </c>
      <c r="B164" s="4">
        <v>0</v>
      </c>
      <c r="C164" s="4">
        <v>0</v>
      </c>
      <c r="D164" s="4">
        <v>0</v>
      </c>
      <c r="E164" s="4">
        <v>0</v>
      </c>
      <c r="F164" s="4">
        <v>33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75</v>
      </c>
      <c r="M164" s="4">
        <v>10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13</v>
      </c>
      <c r="U164" s="4">
        <v>0</v>
      </c>
      <c r="V164" s="4">
        <v>69</v>
      </c>
      <c r="W164" s="4">
        <v>42</v>
      </c>
      <c r="X164" s="4">
        <v>0</v>
      </c>
      <c r="Y164" s="4">
        <v>0</v>
      </c>
      <c r="Z164" s="4">
        <v>0</v>
      </c>
      <c r="AA164" s="4">
        <v>63</v>
      </c>
      <c r="AB164" s="4">
        <v>0</v>
      </c>
      <c r="AC164" s="4">
        <v>0</v>
      </c>
      <c r="AD164" s="4">
        <v>92</v>
      </c>
      <c r="AE164" s="4">
        <v>0</v>
      </c>
      <c r="AF164" s="4">
        <v>2</v>
      </c>
      <c r="AG164" s="4">
        <v>12</v>
      </c>
      <c r="AH164" s="4">
        <v>34</v>
      </c>
      <c r="AI164" s="4">
        <v>8</v>
      </c>
      <c r="AJ164" s="4">
        <v>23</v>
      </c>
      <c r="AK164" s="4">
        <v>7</v>
      </c>
      <c r="AL164" s="4">
        <v>59</v>
      </c>
      <c r="AM164" s="4">
        <v>16</v>
      </c>
      <c r="AN164" s="4">
        <v>0</v>
      </c>
      <c r="AO164" s="6">
        <f t="shared" si="2"/>
        <v>558</v>
      </c>
    </row>
    <row r="165" spans="1:41" ht="13" x14ac:dyDescent="0.15">
      <c r="A165" s="7" t="s">
        <v>204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6">
        <f t="shared" si="2"/>
        <v>0</v>
      </c>
    </row>
    <row r="166" spans="1:41" ht="13" x14ac:dyDescent="0.15">
      <c r="A166" s="7" t="s">
        <v>205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100</v>
      </c>
      <c r="AD166" s="4">
        <v>0</v>
      </c>
      <c r="AE166" s="4">
        <v>0</v>
      </c>
      <c r="AF166" s="4">
        <v>0</v>
      </c>
      <c r="AG166" s="4">
        <v>1</v>
      </c>
      <c r="AH166" s="4">
        <v>17</v>
      </c>
      <c r="AI166" s="4">
        <v>25</v>
      </c>
      <c r="AJ166" s="4">
        <v>0</v>
      </c>
      <c r="AK166" s="4">
        <v>0</v>
      </c>
      <c r="AL166" s="4">
        <v>3</v>
      </c>
      <c r="AM166" s="4">
        <v>33</v>
      </c>
      <c r="AN166" s="4">
        <v>49</v>
      </c>
      <c r="AO166" s="6">
        <f t="shared" si="2"/>
        <v>228</v>
      </c>
    </row>
    <row r="167" spans="1:41" ht="13" x14ac:dyDescent="0.15">
      <c r="A167" s="7" t="s">
        <v>206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9</v>
      </c>
      <c r="Z167" s="4">
        <v>0</v>
      </c>
      <c r="AA167" s="4">
        <v>0</v>
      </c>
      <c r="AB167" s="4">
        <v>0</v>
      </c>
      <c r="AC167" s="4">
        <v>0</v>
      </c>
      <c r="AD167" s="4">
        <v>18</v>
      </c>
      <c r="AE167" s="4">
        <v>0</v>
      </c>
      <c r="AF167" s="4">
        <v>0</v>
      </c>
      <c r="AG167" s="4">
        <v>9</v>
      </c>
      <c r="AH167" s="4">
        <v>0</v>
      </c>
      <c r="AI167" s="4">
        <v>0</v>
      </c>
      <c r="AJ167" s="4">
        <v>0</v>
      </c>
      <c r="AK167" s="4">
        <v>0</v>
      </c>
      <c r="AL167" s="4">
        <v>2</v>
      </c>
      <c r="AM167" s="4">
        <v>0</v>
      </c>
      <c r="AN167" s="4">
        <v>38</v>
      </c>
      <c r="AO167" s="6">
        <f t="shared" si="2"/>
        <v>76</v>
      </c>
    </row>
    <row r="168" spans="1:41" ht="13" x14ac:dyDescent="0.15">
      <c r="A168" s="7" t="s">
        <v>207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6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4</v>
      </c>
      <c r="Z168" s="4">
        <v>7</v>
      </c>
      <c r="AA168" s="4">
        <v>0</v>
      </c>
      <c r="AB168" s="4">
        <v>0</v>
      </c>
      <c r="AC168" s="4">
        <v>1</v>
      </c>
      <c r="AD168" s="4">
        <v>5</v>
      </c>
      <c r="AE168" s="4">
        <v>0</v>
      </c>
      <c r="AF168" s="4">
        <v>0</v>
      </c>
      <c r="AG168" s="4">
        <v>0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14</v>
      </c>
      <c r="AN168" s="4">
        <v>8</v>
      </c>
      <c r="AO168" s="6">
        <f t="shared" si="2"/>
        <v>46</v>
      </c>
    </row>
    <row r="169" spans="1:41" ht="13" x14ac:dyDescent="0.15">
      <c r="A169" s="7" t="s">
        <v>208</v>
      </c>
      <c r="B169" s="4">
        <v>0</v>
      </c>
      <c r="C169" s="4">
        <v>0</v>
      </c>
      <c r="D169" s="4">
        <v>237</v>
      </c>
      <c r="E169" s="4">
        <v>56</v>
      </c>
      <c r="F169" s="4">
        <v>0</v>
      </c>
      <c r="G169" s="4">
        <v>0</v>
      </c>
      <c r="H169" s="4">
        <v>139</v>
      </c>
      <c r="I169" s="4">
        <v>140</v>
      </c>
      <c r="J169" s="4">
        <v>27</v>
      </c>
      <c r="K169" s="4">
        <v>0</v>
      </c>
      <c r="L169" s="4">
        <v>36</v>
      </c>
      <c r="M169" s="4">
        <v>30</v>
      </c>
      <c r="N169" s="4">
        <v>11</v>
      </c>
      <c r="O169" s="4">
        <v>10</v>
      </c>
      <c r="P169" s="4">
        <v>28</v>
      </c>
      <c r="Q169" s="4">
        <v>12</v>
      </c>
      <c r="R169" s="4">
        <v>13</v>
      </c>
      <c r="S169" s="4">
        <v>0</v>
      </c>
      <c r="T169" s="4">
        <v>0</v>
      </c>
      <c r="U169" s="4">
        <v>0</v>
      </c>
      <c r="V169" s="4">
        <v>38</v>
      </c>
      <c r="W169" s="4">
        <v>15</v>
      </c>
      <c r="X169" s="4">
        <v>0</v>
      </c>
      <c r="Y169" s="4">
        <v>98</v>
      </c>
      <c r="Z169" s="4">
        <v>37</v>
      </c>
      <c r="AA169" s="4">
        <v>19</v>
      </c>
      <c r="AB169" s="4">
        <v>72</v>
      </c>
      <c r="AC169" s="4">
        <v>72</v>
      </c>
      <c r="AD169" s="4">
        <v>31</v>
      </c>
      <c r="AE169" s="4">
        <v>0</v>
      </c>
      <c r="AF169" s="4">
        <v>8</v>
      </c>
      <c r="AG169" s="4">
        <v>12</v>
      </c>
      <c r="AH169" s="4">
        <v>26</v>
      </c>
      <c r="AI169" s="4">
        <v>24</v>
      </c>
      <c r="AJ169" s="4">
        <v>1</v>
      </c>
      <c r="AK169" s="4">
        <v>53</v>
      </c>
      <c r="AL169" s="4">
        <v>40</v>
      </c>
      <c r="AM169" s="4">
        <v>80</v>
      </c>
      <c r="AN169" s="4">
        <v>44</v>
      </c>
      <c r="AO169" s="6">
        <f t="shared" si="2"/>
        <v>1409</v>
      </c>
    </row>
    <row r="170" spans="1:41" ht="13" x14ac:dyDescent="0.15">
      <c r="A170" s="7" t="s">
        <v>209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1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2</v>
      </c>
      <c r="AN170" s="4">
        <v>0</v>
      </c>
      <c r="AO170" s="6">
        <f t="shared" si="2"/>
        <v>3</v>
      </c>
    </row>
    <row r="171" spans="1:41" ht="13" x14ac:dyDescent="0.15">
      <c r="A171" s="7" t="s">
        <v>210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110</v>
      </c>
      <c r="T171" s="4">
        <v>0</v>
      </c>
      <c r="U171" s="4">
        <v>17</v>
      </c>
      <c r="V171" s="4">
        <v>19</v>
      </c>
      <c r="W171" s="4">
        <v>2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6">
        <f t="shared" si="2"/>
        <v>148</v>
      </c>
    </row>
    <row r="172" spans="1:41" ht="13" x14ac:dyDescent="0.15">
      <c r="A172" s="7" t="s">
        <v>211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6">
        <f t="shared" si="2"/>
        <v>0</v>
      </c>
    </row>
    <row r="173" spans="1:41" ht="13" x14ac:dyDescent="0.15">
      <c r="A173" s="7" t="s">
        <v>212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6">
        <f t="shared" si="2"/>
        <v>0</v>
      </c>
    </row>
    <row r="174" spans="1:41" ht="13" x14ac:dyDescent="0.15">
      <c r="A174" s="7" t="s">
        <v>213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38</v>
      </c>
      <c r="R174" s="4">
        <v>0</v>
      </c>
      <c r="S174" s="4">
        <v>40</v>
      </c>
      <c r="T174" s="4">
        <v>66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26</v>
      </c>
      <c r="AA174" s="4">
        <v>0</v>
      </c>
      <c r="AB174" s="4">
        <v>0</v>
      </c>
      <c r="AC174" s="4">
        <v>3</v>
      </c>
      <c r="AD174" s="4">
        <v>0</v>
      </c>
      <c r="AE174" s="4">
        <v>30005</v>
      </c>
      <c r="AF174" s="4">
        <v>15</v>
      </c>
      <c r="AG174" s="4">
        <v>0</v>
      </c>
      <c r="AH174" s="4">
        <v>4</v>
      </c>
      <c r="AI174" s="4">
        <v>1</v>
      </c>
      <c r="AJ174" s="4">
        <v>35</v>
      </c>
      <c r="AK174" s="4">
        <v>97</v>
      </c>
      <c r="AL174" s="4">
        <v>0</v>
      </c>
      <c r="AM174" s="4">
        <v>0</v>
      </c>
      <c r="AN174" s="4">
        <v>8</v>
      </c>
      <c r="AO174" s="6">
        <f t="shared" si="2"/>
        <v>30338</v>
      </c>
    </row>
    <row r="175" spans="1:41" ht="13" x14ac:dyDescent="0.15">
      <c r="A175" s="7" t="s">
        <v>214</v>
      </c>
      <c r="B175" s="4">
        <v>237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74</v>
      </c>
      <c r="K175" s="4">
        <v>0</v>
      </c>
      <c r="L175" s="4">
        <v>94</v>
      </c>
      <c r="M175" s="4">
        <v>0</v>
      </c>
      <c r="N175" s="4">
        <v>0</v>
      </c>
      <c r="O175" s="4">
        <v>0</v>
      </c>
      <c r="P175" s="4">
        <v>33</v>
      </c>
      <c r="Q175" s="4">
        <v>93</v>
      </c>
      <c r="R175" s="4">
        <v>165</v>
      </c>
      <c r="S175" s="4">
        <v>0</v>
      </c>
      <c r="T175" s="4">
        <v>0</v>
      </c>
      <c r="U175" s="4">
        <v>0</v>
      </c>
      <c r="V175" s="4">
        <v>82</v>
      </c>
      <c r="W175" s="4">
        <v>195</v>
      </c>
      <c r="X175" s="4">
        <v>56</v>
      </c>
      <c r="Y175" s="4">
        <v>64</v>
      </c>
      <c r="Z175" s="4">
        <v>310</v>
      </c>
      <c r="AA175" s="4">
        <v>253</v>
      </c>
      <c r="AB175" s="4">
        <v>222</v>
      </c>
      <c r="AC175" s="4">
        <v>0</v>
      </c>
      <c r="AD175" s="4">
        <v>45</v>
      </c>
      <c r="AE175" s="4">
        <v>789</v>
      </c>
      <c r="AF175" s="4">
        <v>496</v>
      </c>
      <c r="AG175" s="4">
        <v>339</v>
      </c>
      <c r="AH175" s="4">
        <v>147</v>
      </c>
      <c r="AI175" s="4">
        <v>128</v>
      </c>
      <c r="AJ175" s="4">
        <v>96</v>
      </c>
      <c r="AK175" s="4">
        <v>192</v>
      </c>
      <c r="AL175" s="4">
        <v>178</v>
      </c>
      <c r="AM175" s="4">
        <v>230</v>
      </c>
      <c r="AN175" s="4">
        <v>157</v>
      </c>
      <c r="AO175" s="6">
        <f t="shared" si="2"/>
        <v>4675</v>
      </c>
    </row>
    <row r="176" spans="1:41" ht="13" x14ac:dyDescent="0.15">
      <c r="A176" s="7" t="s">
        <v>215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6">
        <f t="shared" si="2"/>
        <v>0</v>
      </c>
    </row>
    <row r="177" spans="1:41" ht="13" x14ac:dyDescent="0.15">
      <c r="A177" s="7" t="s">
        <v>216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2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6</v>
      </c>
      <c r="U177" s="4">
        <v>0</v>
      </c>
      <c r="V177" s="4">
        <v>0</v>
      </c>
      <c r="W177" s="4">
        <v>5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6">
        <f t="shared" si="2"/>
        <v>13</v>
      </c>
    </row>
    <row r="178" spans="1:41" ht="13" x14ac:dyDescent="0.15">
      <c r="A178" s="7" t="s">
        <v>217</v>
      </c>
      <c r="B178" s="4">
        <v>0</v>
      </c>
      <c r="C178" s="4">
        <v>0</v>
      </c>
      <c r="D178" s="4">
        <v>0</v>
      </c>
      <c r="E178" s="4">
        <v>60</v>
      </c>
      <c r="F178" s="4">
        <v>0</v>
      </c>
      <c r="G178" s="4">
        <v>52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38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6">
        <f t="shared" si="2"/>
        <v>150</v>
      </c>
    </row>
    <row r="179" spans="1:41" ht="13" x14ac:dyDescent="0.15">
      <c r="A179" s="7" t="s">
        <v>218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482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25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6">
        <f t="shared" si="2"/>
        <v>507</v>
      </c>
    </row>
    <row r="180" spans="1:41" ht="13" x14ac:dyDescent="0.15">
      <c r="A180" s="7" t="s">
        <v>219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31</v>
      </c>
      <c r="Z180" s="4">
        <v>0</v>
      </c>
      <c r="AA180" s="4">
        <v>0</v>
      </c>
      <c r="AB180" s="4">
        <v>345</v>
      </c>
      <c r="AC180" s="4">
        <v>0</v>
      </c>
      <c r="AD180" s="4">
        <v>70</v>
      </c>
      <c r="AE180" s="4">
        <v>0</v>
      </c>
      <c r="AF180" s="4">
        <v>0</v>
      </c>
      <c r="AG180" s="4">
        <v>33</v>
      </c>
      <c r="AH180" s="4">
        <v>53</v>
      </c>
      <c r="AI180" s="4">
        <v>15</v>
      </c>
      <c r="AJ180" s="4">
        <v>0</v>
      </c>
      <c r="AK180" s="4">
        <v>22</v>
      </c>
      <c r="AL180" s="4">
        <v>30</v>
      </c>
      <c r="AM180" s="4">
        <v>93</v>
      </c>
      <c r="AN180" s="4">
        <v>180</v>
      </c>
      <c r="AO180" s="6">
        <f t="shared" si="2"/>
        <v>872</v>
      </c>
    </row>
    <row r="181" spans="1:41" ht="13" x14ac:dyDescent="0.15">
      <c r="A181" s="7" t="s">
        <v>220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22</v>
      </c>
      <c r="L181" s="4">
        <v>0</v>
      </c>
      <c r="M181" s="4">
        <v>70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6">
        <f t="shared" si="2"/>
        <v>92</v>
      </c>
    </row>
    <row r="182" spans="1:41" ht="13" x14ac:dyDescent="0.15">
      <c r="A182" s="7" t="s">
        <v>221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11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5</v>
      </c>
      <c r="AH182" s="4">
        <v>0</v>
      </c>
      <c r="AI182" s="4">
        <v>4</v>
      </c>
      <c r="AJ182" s="4">
        <v>2</v>
      </c>
      <c r="AK182" s="4">
        <v>0</v>
      </c>
      <c r="AL182" s="4">
        <v>0</v>
      </c>
      <c r="AM182" s="4">
        <v>5</v>
      </c>
      <c r="AN182" s="4">
        <v>4</v>
      </c>
      <c r="AO182" s="6">
        <f t="shared" si="2"/>
        <v>31</v>
      </c>
    </row>
    <row r="183" spans="1:41" ht="13" x14ac:dyDescent="0.15">
      <c r="A183" s="7" t="s">
        <v>222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36</v>
      </c>
      <c r="AE183" s="4">
        <v>0</v>
      </c>
      <c r="AF183" s="4">
        <v>70</v>
      </c>
      <c r="AG183" s="4">
        <v>13</v>
      </c>
      <c r="AH183" s="4">
        <v>0</v>
      </c>
      <c r="AI183" s="4">
        <v>2</v>
      </c>
      <c r="AJ183" s="4">
        <v>0</v>
      </c>
      <c r="AK183" s="4">
        <v>0</v>
      </c>
      <c r="AL183" s="4">
        <v>0</v>
      </c>
      <c r="AM183" s="4">
        <v>27</v>
      </c>
      <c r="AN183" s="4">
        <v>0</v>
      </c>
      <c r="AO183" s="6">
        <f t="shared" si="2"/>
        <v>148</v>
      </c>
    </row>
    <row r="184" spans="1:41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9" t="str">
        <f>C4</f>
        <v>Flood killed</v>
      </c>
      <c r="C1" s="80"/>
      <c r="D1" s="8"/>
      <c r="E1" s="9"/>
      <c r="F1" s="10"/>
    </row>
    <row r="2" spans="1:6" ht="13" x14ac:dyDescent="0.15">
      <c r="A2" s="12"/>
      <c r="B2" s="14"/>
      <c r="C2" s="14"/>
      <c r="D2" s="16"/>
      <c r="E2" s="9"/>
      <c r="F2" s="10"/>
    </row>
    <row r="3" spans="1:6" ht="13" x14ac:dyDescent="0.15">
      <c r="A3" s="12"/>
      <c r="B3" s="18" t="s">
        <v>13</v>
      </c>
      <c r="C3" s="20"/>
      <c r="D3" s="16"/>
      <c r="E3" s="9"/>
      <c r="F3" s="10"/>
    </row>
    <row r="4" spans="1:6" ht="13" x14ac:dyDescent="0.15">
      <c r="A4" s="12"/>
      <c r="B4" s="21" t="s">
        <v>18</v>
      </c>
      <c r="C4" s="22" t="s">
        <v>1</v>
      </c>
      <c r="D4" s="23"/>
      <c r="E4" s="9"/>
      <c r="F4" s="10"/>
    </row>
    <row r="5" spans="1:6" ht="13" x14ac:dyDescent="0.15">
      <c r="A5" s="12"/>
      <c r="B5" s="24" t="s">
        <v>21</v>
      </c>
      <c r="C5" s="25" t="s">
        <v>23</v>
      </c>
      <c r="D5" s="23"/>
      <c r="E5" s="9"/>
      <c r="F5" s="10"/>
    </row>
    <row r="6" spans="1:6" ht="13" x14ac:dyDescent="0.15">
      <c r="A6" s="12"/>
      <c r="B6" s="24" t="s">
        <v>25</v>
      </c>
      <c r="C6" s="26"/>
      <c r="D6" s="23"/>
      <c r="E6" s="9"/>
      <c r="F6" s="10"/>
    </row>
    <row r="7" spans="1:6" ht="13" x14ac:dyDescent="0.15">
      <c r="A7" s="12"/>
      <c r="B7" s="27"/>
      <c r="C7" s="28"/>
      <c r="D7" s="29"/>
      <c r="E7" s="9"/>
      <c r="F7" s="10"/>
    </row>
    <row r="8" spans="1:6" ht="13" x14ac:dyDescent="0.15">
      <c r="A8" s="12"/>
      <c r="B8" s="30" t="s">
        <v>31</v>
      </c>
      <c r="C8" s="31"/>
      <c r="D8" s="32"/>
      <c r="E8" s="33"/>
      <c r="F8" s="10"/>
    </row>
    <row r="9" spans="1:6" ht="13" x14ac:dyDescent="0.15">
      <c r="A9" s="12"/>
      <c r="B9" s="34" t="s">
        <v>35</v>
      </c>
      <c r="C9" s="35" t="s">
        <v>36</v>
      </c>
      <c r="D9" s="36"/>
      <c r="E9" s="33"/>
      <c r="F9" s="10"/>
    </row>
    <row r="10" spans="1:6" ht="13" x14ac:dyDescent="0.15">
      <c r="A10" s="12"/>
      <c r="B10" s="37" t="s">
        <v>38</v>
      </c>
      <c r="C10" s="38" t="s">
        <v>40</v>
      </c>
      <c r="D10" s="36"/>
      <c r="E10" s="33"/>
      <c r="F10" s="10"/>
    </row>
    <row r="11" spans="1:6" ht="26" x14ac:dyDescent="0.15">
      <c r="A11" s="12"/>
      <c r="B11" s="37" t="s">
        <v>42</v>
      </c>
      <c r="C11" s="35" t="s">
        <v>43</v>
      </c>
      <c r="D11" s="36"/>
      <c r="E11" s="33"/>
      <c r="F11" s="10"/>
    </row>
    <row r="12" spans="1:6" ht="13" x14ac:dyDescent="0.15">
      <c r="A12" s="12"/>
      <c r="B12" s="37" t="s">
        <v>44</v>
      </c>
      <c r="C12" s="38" t="s">
        <v>45</v>
      </c>
      <c r="D12" s="36"/>
      <c r="E12" s="33"/>
      <c r="F12" s="10"/>
    </row>
    <row r="13" spans="1:6" ht="13" x14ac:dyDescent="0.15">
      <c r="A13" s="12"/>
      <c r="B13" s="39"/>
      <c r="C13" s="40"/>
      <c r="D13" s="32"/>
      <c r="E13" s="33"/>
      <c r="F13" s="10"/>
    </row>
    <row r="14" spans="1:6" ht="13" x14ac:dyDescent="0.15">
      <c r="A14" s="12"/>
      <c r="B14" s="30" t="s">
        <v>48</v>
      </c>
      <c r="C14" s="41"/>
      <c r="D14" s="32"/>
      <c r="E14" s="33"/>
      <c r="F14" s="10"/>
    </row>
    <row r="15" spans="1:6" ht="13" x14ac:dyDescent="0.15">
      <c r="A15" s="12"/>
      <c r="B15" s="42" t="s">
        <v>50</v>
      </c>
      <c r="C15" s="43" t="s">
        <v>52</v>
      </c>
      <c r="D15" s="44"/>
      <c r="E15" s="33"/>
      <c r="F15" s="10"/>
    </row>
    <row r="16" spans="1:6" ht="13" x14ac:dyDescent="0.15">
      <c r="A16" s="12"/>
      <c r="B16" s="45" t="s">
        <v>55</v>
      </c>
      <c r="C16" s="46"/>
      <c r="D16" s="44"/>
      <c r="E16" s="33"/>
      <c r="F16" s="10"/>
    </row>
    <row r="17" spans="1:6" ht="13" x14ac:dyDescent="0.15">
      <c r="A17" s="12"/>
      <c r="B17" s="32"/>
      <c r="C17" s="46"/>
      <c r="D17" s="44"/>
      <c r="E17" s="33"/>
      <c r="F17" s="10"/>
    </row>
    <row r="18" spans="1:6" ht="13" x14ac:dyDescent="0.15">
      <c r="A18" s="12"/>
      <c r="B18" s="32"/>
      <c r="C18" s="46"/>
      <c r="D18" s="44"/>
      <c r="E18" s="33"/>
      <c r="F18" s="10"/>
    </row>
    <row r="19" spans="1:6" ht="13" x14ac:dyDescent="0.15">
      <c r="A19" s="12"/>
      <c r="B19" s="32"/>
      <c r="C19" s="46"/>
      <c r="D19" s="44"/>
      <c r="E19" s="33"/>
      <c r="F19" s="10"/>
    </row>
    <row r="20" spans="1:6" ht="13" x14ac:dyDescent="0.15">
      <c r="A20" s="12"/>
      <c r="B20" s="32"/>
      <c r="C20" s="46"/>
      <c r="D20" s="44"/>
      <c r="E20" s="33"/>
      <c r="F20" s="10"/>
    </row>
    <row r="21" spans="1:6" ht="13" x14ac:dyDescent="0.15">
      <c r="A21" s="12"/>
      <c r="B21" s="32"/>
      <c r="C21" s="46"/>
      <c r="D21" s="44"/>
      <c r="E21" s="33"/>
      <c r="F21" s="10"/>
    </row>
    <row r="22" spans="1:6" ht="13" x14ac:dyDescent="0.15">
      <c r="A22" s="12"/>
      <c r="B22" s="32"/>
      <c r="C22" s="47"/>
      <c r="D22" s="44"/>
      <c r="E22" s="33"/>
      <c r="F22" s="10"/>
    </row>
    <row r="23" spans="1:6" ht="13" x14ac:dyDescent="0.15">
      <c r="A23" s="12"/>
      <c r="B23" s="39"/>
      <c r="C23" s="48"/>
      <c r="D23" s="32"/>
      <c r="E23" s="33"/>
      <c r="F23" s="10"/>
    </row>
    <row r="24" spans="1:6" ht="13" x14ac:dyDescent="0.15">
      <c r="A24" s="49"/>
      <c r="B24" s="41"/>
      <c r="C24" s="41"/>
      <c r="D24" s="50"/>
      <c r="E24" s="33"/>
      <c r="F24" s="10"/>
    </row>
    <row r="25" spans="1:6" ht="13" x14ac:dyDescent="0.1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3"/>
      <c r="Y1" s="10"/>
    </row>
    <row r="2" spans="1:25" ht="12.75" customHeight="1" x14ac:dyDescent="0.15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10"/>
    </row>
    <row r="3" spans="1:25" ht="12.75" customHeight="1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10"/>
    </row>
    <row r="4" spans="1:25" ht="12.75" customHeight="1" x14ac:dyDescent="0.15">
      <c r="A4" s="13"/>
      <c r="B4" s="1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10"/>
    </row>
    <row r="5" spans="1:25" ht="12.75" customHeight="1" x14ac:dyDescent="0.15">
      <c r="A5" s="13"/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3"/>
      <c r="W5" s="13"/>
      <c r="X5" s="13"/>
      <c r="Y5" s="10"/>
    </row>
    <row r="6" spans="1:25" ht="12.75" customHeight="1" x14ac:dyDescent="0.15">
      <c r="A6" s="13"/>
      <c r="B6" s="1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10"/>
    </row>
    <row r="7" spans="1:25" ht="12.75" customHeight="1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10"/>
    </row>
    <row r="8" spans="1:25" ht="12.75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10"/>
    </row>
    <row r="9" spans="1:25" ht="12.75" customHeigh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10"/>
    </row>
    <row r="10" spans="1:25" ht="12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9"/>
      <c r="W10" s="13"/>
      <c r="X10" s="13"/>
      <c r="Y10" s="10"/>
    </row>
    <row r="11" spans="1:25" ht="12.75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10"/>
    </row>
    <row r="12" spans="1:25" ht="12.75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10"/>
    </row>
    <row r="13" spans="1:25" ht="12.75" customHeight="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10"/>
    </row>
    <row r="14" spans="1:25" ht="12.75" customHeight="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3"/>
      <c r="W14" s="13"/>
      <c r="X14" s="13"/>
      <c r="Y14" s="10"/>
    </row>
    <row r="15" spans="1:25" ht="12.75" customHeight="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9"/>
      <c r="W15" s="13"/>
      <c r="X15" s="13"/>
      <c r="Y15" s="10"/>
    </row>
    <row r="16" spans="1:25" ht="12.75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10"/>
    </row>
    <row r="17" spans="1:25" ht="12.75" customHeight="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3"/>
      <c r="W17" s="13"/>
      <c r="X17" s="13"/>
      <c r="Y17" s="10"/>
    </row>
    <row r="18" spans="1:25" ht="12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9"/>
      <c r="W18" s="13"/>
      <c r="X18" s="13"/>
      <c r="Y18" s="10"/>
    </row>
    <row r="19" spans="1:25" ht="12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10"/>
    </row>
    <row r="20" spans="1:25" ht="12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3"/>
      <c r="W20" s="13"/>
      <c r="X20" s="13"/>
      <c r="Y20" s="10"/>
    </row>
    <row r="21" spans="1:25" ht="12.75" customHeight="1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9"/>
      <c r="W21" s="13"/>
      <c r="X21" s="13"/>
      <c r="Y21" s="10"/>
    </row>
    <row r="22" spans="1:25" ht="12.75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3"/>
      <c r="W22" s="13"/>
      <c r="X22" s="13"/>
      <c r="Y22" s="10"/>
    </row>
    <row r="23" spans="1:25" ht="12.75" customHeight="1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9"/>
      <c r="W23" s="13"/>
      <c r="X23" s="13"/>
      <c r="Y23" s="10"/>
    </row>
    <row r="24" spans="1:25" ht="12.75" customHeight="1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10"/>
    </row>
    <row r="25" spans="1:25" ht="12.75" customHeight="1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10"/>
    </row>
    <row r="26" spans="1:25" ht="12.75" customHeight="1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10"/>
    </row>
    <row r="27" spans="1:25" ht="12.75" customHeight="1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10"/>
    </row>
    <row r="28" spans="1:25" ht="12.75" customHeight="1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3"/>
      <c r="W28" s="13"/>
      <c r="X28" s="13"/>
      <c r="Y28" s="10"/>
    </row>
    <row r="29" spans="1:25" ht="12.75" customHeight="1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9"/>
      <c r="W29" s="13"/>
      <c r="X29" s="13"/>
      <c r="Y29" s="10"/>
    </row>
    <row r="30" spans="1:25" ht="12.75" customHeight="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3"/>
      <c r="W30" s="13"/>
      <c r="X30" s="13"/>
      <c r="Y30" s="10"/>
    </row>
    <row r="31" spans="1:25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10"/>
    </row>
    <row r="32" spans="1:25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10"/>
    </row>
    <row r="33" spans="1:25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9"/>
      <c r="W33" s="13"/>
      <c r="X33" s="13"/>
      <c r="Y33" s="10"/>
    </row>
    <row r="34" spans="1:25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3"/>
      <c r="W34" s="13"/>
      <c r="X34" s="13"/>
      <c r="Y34" s="10"/>
    </row>
    <row r="35" spans="1:25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9"/>
      <c r="W35" s="13"/>
      <c r="X35" s="13"/>
      <c r="Y35" s="10"/>
    </row>
    <row r="36" spans="1:25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10"/>
    </row>
    <row r="37" spans="1:25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3"/>
      <c r="W37" s="13"/>
      <c r="X37" s="13"/>
      <c r="Y37" s="10"/>
    </row>
    <row r="38" spans="1:25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10"/>
    </row>
    <row r="39" spans="1:25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10"/>
    </row>
    <row r="40" spans="1:25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10"/>
    </row>
    <row r="41" spans="1:25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10"/>
    </row>
    <row r="42" spans="1:25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9"/>
      <c r="W42" s="13"/>
      <c r="X42" s="13"/>
      <c r="Y42" s="10"/>
    </row>
    <row r="43" spans="1:25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10"/>
    </row>
    <row r="44" spans="1:25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10"/>
    </row>
    <row r="45" spans="1:25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10"/>
    </row>
    <row r="46" spans="1:25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3"/>
      <c r="W46" s="13"/>
      <c r="X46" s="13"/>
      <c r="Y46" s="10"/>
    </row>
    <row r="47" spans="1:25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9"/>
      <c r="W47" s="13"/>
      <c r="X47" s="13"/>
      <c r="Y47" s="10"/>
    </row>
    <row r="48" spans="1:25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10"/>
    </row>
    <row r="49" spans="1:25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3"/>
      <c r="W49" s="13"/>
      <c r="X49" s="13"/>
      <c r="Y49" s="10"/>
    </row>
    <row r="50" spans="1:25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9"/>
      <c r="W50" s="13"/>
      <c r="X50" s="13"/>
      <c r="Y50" s="10"/>
    </row>
    <row r="51" spans="1:25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10"/>
    </row>
    <row r="52" spans="1:25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3"/>
      <c r="W52" s="13"/>
      <c r="X52" s="13"/>
      <c r="Y52" s="10"/>
    </row>
    <row r="53" spans="1:25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9"/>
      <c r="W53" s="13"/>
      <c r="X53" s="13"/>
      <c r="Y53" s="10"/>
    </row>
    <row r="54" spans="1:25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3"/>
      <c r="W54" s="13"/>
      <c r="X54" s="13"/>
      <c r="Y54" s="10"/>
    </row>
    <row r="55" spans="1:25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9"/>
      <c r="W55" s="13"/>
      <c r="X55" s="13"/>
      <c r="Y55" s="10"/>
    </row>
    <row r="56" spans="1:25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10"/>
    </row>
    <row r="57" spans="1:25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10"/>
    </row>
    <row r="58" spans="1:25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10"/>
    </row>
    <row r="59" spans="1:25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10"/>
    </row>
    <row r="60" spans="1:25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3"/>
      <c r="W60" s="13"/>
      <c r="X60" s="13"/>
      <c r="Y60" s="10"/>
    </row>
    <row r="61" spans="1:25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9"/>
      <c r="W61" s="13"/>
      <c r="X61" s="13"/>
      <c r="Y61" s="10"/>
    </row>
    <row r="62" spans="1:25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3"/>
      <c r="W62" s="13"/>
      <c r="X62" s="13"/>
      <c r="Y62" s="10"/>
    </row>
    <row r="63" spans="1:25" ht="13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10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10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9"/>
      <c r="W65" s="13"/>
      <c r="X65" s="13"/>
      <c r="Y65" s="10"/>
    </row>
    <row r="66" spans="1:25" ht="13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3"/>
      <c r="W66" s="13"/>
      <c r="X66" s="13"/>
      <c r="Y66" s="10"/>
    </row>
    <row r="67" spans="1:25" ht="13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9"/>
      <c r="W67" s="13"/>
      <c r="X67" s="13"/>
      <c r="Y67" s="10"/>
    </row>
    <row r="68" spans="1:25" ht="13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10"/>
    </row>
    <row r="69" spans="1:25" ht="13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3"/>
      <c r="W69" s="13"/>
      <c r="X69" s="13"/>
      <c r="Y69" s="10"/>
    </row>
    <row r="70" spans="1:25" ht="13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10"/>
    </row>
    <row r="71" spans="1:25" ht="13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10"/>
    </row>
    <row r="72" spans="1:25" ht="13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10"/>
    </row>
    <row r="73" spans="1:25" ht="13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10"/>
    </row>
    <row r="74" spans="1:25" ht="13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9"/>
      <c r="W74" s="13"/>
      <c r="X74" s="13"/>
      <c r="Y74" s="10"/>
    </row>
    <row r="75" spans="1:25" ht="13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10"/>
    </row>
    <row r="76" spans="1:25" ht="13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10"/>
    </row>
    <row r="77" spans="1:25" ht="13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10"/>
    </row>
    <row r="78" spans="1:25" ht="13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3"/>
      <c r="W78" s="13"/>
      <c r="X78" s="13"/>
      <c r="Y78" s="10"/>
    </row>
    <row r="79" spans="1:25" ht="13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9"/>
      <c r="W79" s="13"/>
      <c r="X79" s="13"/>
      <c r="Y79" s="10"/>
    </row>
    <row r="80" spans="1:25" ht="13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10"/>
    </row>
    <row r="81" spans="1:25" ht="13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3"/>
      <c r="W81" s="13"/>
      <c r="X81" s="13"/>
      <c r="Y81" s="10"/>
    </row>
    <row r="82" spans="1:25" ht="13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9"/>
      <c r="W82" s="13"/>
      <c r="X82" s="13"/>
      <c r="Y82" s="10"/>
    </row>
    <row r="83" spans="1:25" ht="13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10"/>
    </row>
    <row r="84" spans="1:25" ht="13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3"/>
      <c r="W84" s="13"/>
      <c r="X84" s="13"/>
      <c r="Y84" s="10"/>
    </row>
    <row r="85" spans="1:25" ht="13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9"/>
      <c r="W85" s="13"/>
      <c r="X85" s="13"/>
      <c r="Y85" s="10"/>
    </row>
    <row r="86" spans="1:25" ht="13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3"/>
      <c r="W86" s="13"/>
      <c r="X86" s="13"/>
      <c r="Y86" s="10"/>
    </row>
    <row r="87" spans="1:25" ht="13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9"/>
      <c r="W87" s="13"/>
      <c r="X87" s="13"/>
      <c r="Y87" s="10"/>
    </row>
    <row r="88" spans="1:25" ht="13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10"/>
    </row>
    <row r="89" spans="1:25" ht="13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10"/>
    </row>
    <row r="90" spans="1:25" ht="13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10"/>
    </row>
    <row r="91" spans="1:25" ht="13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10"/>
    </row>
    <row r="92" spans="1:25" ht="13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3"/>
      <c r="W92" s="13"/>
      <c r="X92" s="13"/>
      <c r="Y92" s="10"/>
    </row>
    <row r="93" spans="1:25" ht="13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9"/>
      <c r="W93" s="13"/>
      <c r="X93" s="13"/>
      <c r="Y93" s="10"/>
    </row>
    <row r="94" spans="1:25" ht="13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3"/>
      <c r="W94" s="13"/>
      <c r="X94" s="13"/>
      <c r="Y94" s="10"/>
    </row>
    <row r="95" spans="1:25" ht="13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10"/>
    </row>
    <row r="96" spans="1:25" ht="13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10"/>
    </row>
    <row r="97" spans="1:25" ht="13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9"/>
      <c r="W97" s="13"/>
      <c r="X97" s="13"/>
      <c r="Y97" s="10"/>
    </row>
    <row r="98" spans="1:25" ht="13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3"/>
      <c r="W98" s="13"/>
      <c r="X98" s="13"/>
      <c r="Y98" s="10"/>
    </row>
    <row r="99" spans="1:25" ht="13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9"/>
      <c r="W99" s="13"/>
      <c r="X99" s="13"/>
      <c r="Y99" s="10"/>
    </row>
    <row r="100" spans="1:25" ht="13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9"/>
      <c r="V100" s="19"/>
      <c r="W100" s="13"/>
      <c r="X100" s="13"/>
      <c r="Y100" s="10"/>
    </row>
    <row r="101" spans="1:25" ht="13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9"/>
      <c r="W101" s="13"/>
      <c r="X101" s="13"/>
      <c r="Y101" s="10"/>
    </row>
    <row r="102" spans="1:25" ht="13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3"/>
      <c r="Y102" s="10"/>
    </row>
    <row r="103" spans="1:25" ht="13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0"/>
    </row>
    <row r="104" spans="1:25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81" t="s">
        <v>70</v>
      </c>
      <c r="B1" s="82"/>
      <c r="C1" s="82"/>
      <c r="D1" s="83"/>
      <c r="E1" s="33"/>
    </row>
    <row r="2" spans="1:5" ht="13" x14ac:dyDescent="0.15">
      <c r="A2" s="12"/>
      <c r="B2" s="41"/>
      <c r="C2" s="52"/>
      <c r="D2" s="53"/>
      <c r="E2" s="33"/>
    </row>
    <row r="3" spans="1:5" ht="45.75" customHeight="1" x14ac:dyDescent="0.15">
      <c r="A3" s="55" t="s">
        <v>85</v>
      </c>
      <c r="B3" s="57" t="s">
        <v>90</v>
      </c>
      <c r="C3" s="59"/>
      <c r="D3" s="61" t="s">
        <v>96</v>
      </c>
      <c r="E3" s="33"/>
    </row>
    <row r="4" spans="1:5" ht="61.5" customHeight="1" x14ac:dyDescent="0.15">
      <c r="A4" s="55" t="s">
        <v>98</v>
      </c>
      <c r="B4" s="64" t="s">
        <v>45</v>
      </c>
      <c r="C4" s="59"/>
      <c r="D4" s="61" t="s">
        <v>103</v>
      </c>
      <c r="E4" s="33"/>
    </row>
    <row r="5" spans="1:5" ht="31.5" customHeight="1" x14ac:dyDescent="0.15">
      <c r="A5" s="55" t="s">
        <v>104</v>
      </c>
      <c r="B5" s="66" t="s">
        <v>105</v>
      </c>
      <c r="C5" s="59"/>
      <c r="D5" s="61" t="s">
        <v>109</v>
      </c>
      <c r="E5" s="33"/>
    </row>
    <row r="6" spans="1:5" ht="31.5" customHeight="1" x14ac:dyDescent="0.15">
      <c r="A6" s="68"/>
      <c r="B6" s="70"/>
      <c r="C6" s="72"/>
      <c r="D6" s="74"/>
      <c r="E6" s="33"/>
    </row>
    <row r="7" spans="1:5" ht="13" x14ac:dyDescent="0.15">
      <c r="A7" s="51"/>
      <c r="B7" s="51"/>
      <c r="C7" s="51"/>
      <c r="D7" s="76"/>
      <c r="E7" s="10"/>
    </row>
    <row r="8" spans="1:5" ht="13" x14ac:dyDescent="0.15">
      <c r="A8" s="10"/>
      <c r="B8" s="10"/>
      <c r="C8" s="10"/>
      <c r="D8" s="77"/>
      <c r="E8" s="10"/>
    </row>
    <row r="9" spans="1:5" ht="13" x14ac:dyDescent="0.15">
      <c r="A9" s="10"/>
      <c r="B9" s="10"/>
      <c r="C9" s="10"/>
      <c r="D9" s="77"/>
      <c r="E9" s="10"/>
    </row>
    <row r="10" spans="1:5" ht="13" x14ac:dyDescent="0.15">
      <c r="A10" s="10"/>
      <c r="B10" s="10"/>
      <c r="C10" s="10"/>
      <c r="D10" s="77"/>
      <c r="E10" s="10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9" t="s">
        <v>72</v>
      </c>
      <c r="C1" s="80"/>
      <c r="D1" s="8"/>
      <c r="E1" s="9"/>
      <c r="F1" s="10"/>
    </row>
    <row r="2" spans="1:6" ht="13" x14ac:dyDescent="0.15">
      <c r="A2" s="12"/>
      <c r="B2" s="14"/>
      <c r="C2" s="14"/>
      <c r="D2" s="16"/>
      <c r="E2" s="9"/>
      <c r="F2" s="10"/>
    </row>
    <row r="3" spans="1:6" ht="13" x14ac:dyDescent="0.15">
      <c r="A3" s="12"/>
      <c r="B3" s="84" t="s">
        <v>79</v>
      </c>
      <c r="C3" s="85"/>
      <c r="D3" s="16"/>
      <c r="E3" s="9"/>
      <c r="F3" s="10"/>
    </row>
    <row r="4" spans="1:6" ht="24" customHeight="1" x14ac:dyDescent="0.15">
      <c r="A4" s="54"/>
      <c r="B4" s="56" t="s">
        <v>88</v>
      </c>
      <c r="C4" s="58" t="s">
        <v>92</v>
      </c>
      <c r="D4" s="60"/>
      <c r="E4" s="62"/>
      <c r="F4" s="63"/>
    </row>
    <row r="5" spans="1:6" ht="24" customHeight="1" x14ac:dyDescent="0.15">
      <c r="A5" s="54"/>
      <c r="B5" s="65" t="s">
        <v>101</v>
      </c>
      <c r="C5" s="67" t="s">
        <v>107</v>
      </c>
      <c r="D5" s="60"/>
      <c r="E5" s="62"/>
      <c r="F5" s="63"/>
    </row>
    <row r="6" spans="1:6" ht="24" customHeight="1" x14ac:dyDescent="0.15">
      <c r="A6" s="54"/>
      <c r="B6" s="65" t="s">
        <v>112</v>
      </c>
      <c r="C6" s="67" t="s">
        <v>113</v>
      </c>
      <c r="D6" s="60"/>
      <c r="E6" s="62"/>
      <c r="F6" s="63"/>
    </row>
    <row r="7" spans="1:6" ht="18" customHeight="1" x14ac:dyDescent="0.15">
      <c r="A7" s="54"/>
      <c r="B7" s="69"/>
      <c r="C7" s="71"/>
      <c r="D7" s="60"/>
      <c r="E7" s="62"/>
      <c r="F7" s="63"/>
    </row>
    <row r="8" spans="1:6" ht="13.5" customHeight="1" x14ac:dyDescent="0.15">
      <c r="A8" s="49"/>
      <c r="B8" s="73"/>
      <c r="C8" s="73"/>
      <c r="D8" s="75"/>
      <c r="E8" s="9"/>
      <c r="F8" s="10"/>
    </row>
    <row r="9" spans="1:6" ht="15" customHeight="1" x14ac:dyDescent="0.15">
      <c r="A9" s="51"/>
      <c r="B9" s="17"/>
      <c r="C9" s="17"/>
      <c r="D9" s="17"/>
      <c r="E9" s="13"/>
      <c r="F9" s="10"/>
    </row>
    <row r="10" spans="1:6" ht="13.5" customHeight="1" x14ac:dyDescent="0.15">
      <c r="A10" s="10"/>
      <c r="B10" s="10"/>
      <c r="C10" s="10"/>
      <c r="D10" s="10"/>
      <c r="E10" s="10"/>
      <c r="F10" s="10"/>
    </row>
    <row r="11" spans="1:6" ht="13" x14ac:dyDescent="0.1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78" t="s">
        <v>131</v>
      </c>
      <c r="B1" s="78" t="s">
        <v>133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3"/>
      <c r="V1" s="13"/>
      <c r="W1" s="13"/>
      <c r="X1" s="13"/>
      <c r="Y1" s="10"/>
    </row>
    <row r="2" spans="1:25" ht="12.7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10"/>
    </row>
    <row r="3" spans="1:25" ht="12.75" customHeight="1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10"/>
    </row>
    <row r="4" spans="1:25" ht="12.7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10"/>
    </row>
    <row r="5" spans="1:25" ht="12.75" customHeight="1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9"/>
      <c r="W5" s="13"/>
      <c r="X5" s="13"/>
      <c r="Y5" s="10"/>
    </row>
    <row r="6" spans="1:25" ht="12.75" customHeight="1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10"/>
    </row>
    <row r="7" spans="1:25" ht="12.75" customHeight="1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10"/>
    </row>
    <row r="8" spans="1:25" ht="12.75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10"/>
    </row>
    <row r="9" spans="1:25" ht="12.75" customHeigh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10"/>
    </row>
    <row r="10" spans="1:25" ht="12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3"/>
      <c r="W10" s="13"/>
      <c r="X10" s="13"/>
      <c r="Y10" s="10"/>
    </row>
    <row r="11" spans="1:25" ht="12.75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10"/>
    </row>
    <row r="12" spans="1:25" ht="12.75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10"/>
    </row>
    <row r="13" spans="1:25" ht="12.75" customHeight="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10"/>
    </row>
    <row r="14" spans="1:25" ht="12.75" customHeight="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9"/>
      <c r="W14" s="13"/>
      <c r="X14" s="13"/>
      <c r="Y14" s="10"/>
    </row>
    <row r="15" spans="1:25" ht="12.75" customHeight="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3"/>
      <c r="W15" s="13"/>
      <c r="X15" s="13"/>
      <c r="Y15" s="10"/>
    </row>
    <row r="16" spans="1:25" ht="12.75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10"/>
    </row>
    <row r="17" spans="1:25" ht="12.75" customHeight="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9"/>
      <c r="W17" s="13"/>
      <c r="X17" s="13"/>
      <c r="Y17" s="10"/>
    </row>
    <row r="18" spans="1:25" ht="12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3"/>
      <c r="W18" s="13"/>
      <c r="X18" s="13"/>
      <c r="Y18" s="10"/>
    </row>
    <row r="19" spans="1:25" ht="12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10"/>
    </row>
    <row r="20" spans="1:25" ht="12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9"/>
      <c r="W20" s="13"/>
      <c r="X20" s="13"/>
      <c r="Y20" s="10"/>
    </row>
    <row r="21" spans="1:25" ht="12.75" customHeight="1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3"/>
      <c r="W21" s="13"/>
      <c r="X21" s="13"/>
      <c r="Y21" s="10"/>
    </row>
    <row r="22" spans="1:25" ht="12.75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9"/>
      <c r="W22" s="13"/>
      <c r="X22" s="13"/>
      <c r="Y22" s="10"/>
    </row>
    <row r="23" spans="1:25" ht="12.75" customHeight="1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3"/>
      <c r="W23" s="13"/>
      <c r="X23" s="13"/>
      <c r="Y23" s="10"/>
    </row>
    <row r="24" spans="1:25" ht="12.75" customHeight="1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10"/>
    </row>
    <row r="25" spans="1:25" ht="12.75" customHeight="1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10"/>
    </row>
    <row r="26" spans="1:25" ht="12.75" customHeight="1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10"/>
    </row>
    <row r="27" spans="1:25" ht="12.75" customHeight="1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10"/>
    </row>
    <row r="28" spans="1:25" ht="12.75" customHeight="1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9"/>
      <c r="W28" s="13"/>
      <c r="X28" s="13"/>
      <c r="Y28" s="10"/>
    </row>
    <row r="29" spans="1:25" ht="12.75" customHeight="1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3"/>
      <c r="W29" s="13"/>
      <c r="X29" s="13"/>
      <c r="Y29" s="10"/>
    </row>
    <row r="30" spans="1:25" ht="12.75" customHeight="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9"/>
      <c r="W30" s="13"/>
      <c r="X30" s="13"/>
      <c r="Y30" s="10"/>
    </row>
    <row r="31" spans="1:25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10"/>
    </row>
    <row r="32" spans="1:25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10"/>
    </row>
    <row r="33" spans="1:25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3"/>
      <c r="W33" s="13"/>
      <c r="X33" s="13"/>
      <c r="Y33" s="10"/>
    </row>
    <row r="34" spans="1:25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9"/>
      <c r="W34" s="13"/>
      <c r="X34" s="13"/>
      <c r="Y34" s="10"/>
    </row>
    <row r="35" spans="1:25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3"/>
      <c r="W35" s="13"/>
      <c r="X35" s="13"/>
      <c r="Y35" s="10"/>
    </row>
    <row r="36" spans="1:25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10"/>
    </row>
    <row r="37" spans="1:25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9"/>
      <c r="W37" s="13"/>
      <c r="X37" s="13"/>
      <c r="Y37" s="10"/>
    </row>
    <row r="38" spans="1:25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10"/>
    </row>
    <row r="39" spans="1:25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10"/>
    </row>
    <row r="40" spans="1:25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10"/>
    </row>
    <row r="41" spans="1:25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10"/>
    </row>
    <row r="42" spans="1:25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3"/>
      <c r="W42" s="13"/>
      <c r="X42" s="13"/>
      <c r="Y42" s="10"/>
    </row>
    <row r="43" spans="1:25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10"/>
    </row>
    <row r="44" spans="1:25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10"/>
    </row>
    <row r="45" spans="1:25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10"/>
    </row>
    <row r="46" spans="1:25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9"/>
      <c r="W46" s="13"/>
      <c r="X46" s="13"/>
      <c r="Y46" s="10"/>
    </row>
    <row r="47" spans="1:25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3"/>
      <c r="W47" s="13"/>
      <c r="X47" s="13"/>
      <c r="Y47" s="10"/>
    </row>
    <row r="48" spans="1:25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10"/>
    </row>
    <row r="49" spans="1:25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9"/>
      <c r="W49" s="13"/>
      <c r="X49" s="13"/>
      <c r="Y49" s="10"/>
    </row>
    <row r="50" spans="1:25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3"/>
      <c r="W50" s="13"/>
      <c r="X50" s="13"/>
      <c r="Y50" s="10"/>
    </row>
    <row r="51" spans="1:25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10"/>
    </row>
    <row r="52" spans="1:25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9"/>
      <c r="W52" s="13"/>
      <c r="X52" s="13"/>
      <c r="Y52" s="10"/>
    </row>
    <row r="53" spans="1:25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3"/>
      <c r="W53" s="13"/>
      <c r="X53" s="13"/>
      <c r="Y53" s="10"/>
    </row>
    <row r="54" spans="1:25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9"/>
      <c r="W54" s="13"/>
      <c r="X54" s="13"/>
      <c r="Y54" s="10"/>
    </row>
    <row r="55" spans="1:25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3"/>
      <c r="W55" s="13"/>
      <c r="X55" s="13"/>
      <c r="Y55" s="10"/>
    </row>
    <row r="56" spans="1:25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10"/>
    </row>
    <row r="57" spans="1:25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10"/>
    </row>
    <row r="58" spans="1:25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10"/>
    </row>
    <row r="59" spans="1:25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10"/>
    </row>
    <row r="60" spans="1:25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9"/>
      <c r="W60" s="13"/>
      <c r="X60" s="13"/>
      <c r="Y60" s="10"/>
    </row>
    <row r="61" spans="1:25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3"/>
      <c r="W61" s="13"/>
      <c r="X61" s="13"/>
      <c r="Y61" s="10"/>
    </row>
    <row r="62" spans="1:25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9"/>
      <c r="W62" s="13"/>
      <c r="X62" s="13"/>
      <c r="Y62" s="10"/>
    </row>
    <row r="63" spans="1:25" ht="13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10"/>
    </row>
    <row r="64" spans="1:25" ht="13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10"/>
    </row>
    <row r="65" spans="1:25" ht="13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3"/>
      <c r="W65" s="13"/>
      <c r="X65" s="13"/>
      <c r="Y65" s="10"/>
    </row>
    <row r="66" spans="1:25" ht="13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9"/>
      <c r="W66" s="13"/>
      <c r="X66" s="13"/>
      <c r="Y66" s="10"/>
    </row>
    <row r="67" spans="1:25" ht="13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3"/>
      <c r="W67" s="13"/>
      <c r="X67" s="13"/>
      <c r="Y67" s="10"/>
    </row>
    <row r="68" spans="1:25" ht="13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10"/>
    </row>
    <row r="69" spans="1:25" ht="13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9"/>
      <c r="W69" s="13"/>
      <c r="X69" s="13"/>
      <c r="Y69" s="10"/>
    </row>
    <row r="70" spans="1:25" ht="13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10"/>
    </row>
    <row r="71" spans="1:25" ht="13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10"/>
    </row>
    <row r="72" spans="1:25" ht="13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10"/>
    </row>
    <row r="73" spans="1:25" ht="13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10"/>
    </row>
    <row r="74" spans="1:25" ht="13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3"/>
      <c r="W74" s="13"/>
      <c r="X74" s="13"/>
      <c r="Y74" s="10"/>
    </row>
    <row r="75" spans="1:25" ht="13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10"/>
    </row>
    <row r="76" spans="1:25" ht="13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10"/>
    </row>
    <row r="77" spans="1:25" ht="13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10"/>
    </row>
    <row r="78" spans="1:25" ht="13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9"/>
      <c r="W78" s="13"/>
      <c r="X78" s="13"/>
      <c r="Y78" s="10"/>
    </row>
    <row r="79" spans="1:25" ht="13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3"/>
      <c r="W79" s="13"/>
      <c r="X79" s="13"/>
      <c r="Y79" s="10"/>
    </row>
    <row r="80" spans="1:25" ht="13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10"/>
    </row>
    <row r="81" spans="1:25" ht="13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9"/>
      <c r="W81" s="13"/>
      <c r="X81" s="13"/>
      <c r="Y81" s="10"/>
    </row>
    <row r="82" spans="1:25" ht="13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3"/>
      <c r="W82" s="13"/>
      <c r="X82" s="13"/>
      <c r="Y82" s="10"/>
    </row>
    <row r="83" spans="1:25" ht="13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10"/>
    </row>
    <row r="84" spans="1:25" ht="13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9"/>
      <c r="W84" s="13"/>
      <c r="X84" s="13"/>
      <c r="Y84" s="10"/>
    </row>
    <row r="85" spans="1:25" ht="13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3"/>
      <c r="W85" s="13"/>
      <c r="X85" s="13"/>
      <c r="Y85" s="10"/>
    </row>
    <row r="86" spans="1:25" ht="13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9"/>
      <c r="W86" s="13"/>
      <c r="X86" s="13"/>
      <c r="Y86" s="10"/>
    </row>
    <row r="87" spans="1:25" ht="13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3"/>
      <c r="W87" s="13"/>
      <c r="X87" s="13"/>
      <c r="Y87" s="10"/>
    </row>
    <row r="88" spans="1:25" ht="13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10"/>
    </row>
    <row r="89" spans="1:25" ht="13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10"/>
    </row>
    <row r="90" spans="1:25" ht="13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10"/>
    </row>
    <row r="91" spans="1:25" ht="13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10"/>
    </row>
    <row r="92" spans="1:25" ht="13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9"/>
      <c r="W92" s="13"/>
      <c r="X92" s="13"/>
      <c r="Y92" s="10"/>
    </row>
    <row r="93" spans="1:25" ht="13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3"/>
      <c r="W93" s="13"/>
      <c r="X93" s="13"/>
      <c r="Y93" s="10"/>
    </row>
    <row r="94" spans="1:25" ht="13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9"/>
      <c r="W94" s="13"/>
      <c r="X94" s="13"/>
      <c r="Y94" s="10"/>
    </row>
    <row r="95" spans="1:25" ht="13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10"/>
    </row>
    <row r="96" spans="1:25" ht="13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10"/>
    </row>
    <row r="97" spans="1:25" ht="13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3"/>
      <c r="W97" s="13"/>
      <c r="X97" s="13"/>
      <c r="Y97" s="10"/>
    </row>
    <row r="98" spans="1:25" ht="13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9"/>
      <c r="W98" s="13"/>
      <c r="X98" s="13"/>
      <c r="Y98" s="10"/>
    </row>
    <row r="99" spans="1:25" ht="13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3"/>
      <c r="W99" s="13"/>
      <c r="X99" s="13"/>
      <c r="Y99" s="10"/>
    </row>
    <row r="100" spans="1:25" ht="13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3"/>
      <c r="V100" s="19"/>
      <c r="W100" s="13"/>
      <c r="X100" s="13"/>
      <c r="Y100" s="10"/>
    </row>
    <row r="101" spans="1:25" ht="13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9"/>
      <c r="V101" s="19"/>
      <c r="W101" s="13"/>
      <c r="X101" s="13"/>
      <c r="Y101" s="10"/>
    </row>
    <row r="102" spans="1:25" ht="13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9"/>
      <c r="W102" s="13"/>
      <c r="X102" s="13"/>
      <c r="Y102" s="10"/>
    </row>
    <row r="103" spans="1:25" ht="13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3"/>
      <c r="Y103" s="10"/>
    </row>
    <row r="104" spans="1:25" ht="13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0"/>
    </row>
    <row r="105" spans="1:25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2017-10-11T01:31:37Z</dcterms:modified>
</cp:coreProperties>
</file>