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古物分析" sheetId="1" r:id="rId1"/>
    <sheet name="古物价值公式" sheetId="2" r:id="rId2"/>
  </sheets>
  <calcPr calcId="152511"/>
</workbook>
</file>

<file path=xl/calcChain.xml><?xml version="1.0" encoding="utf-8"?>
<calcChain xmlns="http://schemas.openxmlformats.org/spreadsheetml/2006/main">
  <c r="F10" i="2" l="1"/>
  <c r="E10" i="2"/>
  <c r="B2" i="2"/>
  <c r="B7" i="2"/>
  <c r="A7" i="2"/>
  <c r="B4" i="2"/>
</calcChain>
</file>

<file path=xl/sharedStrings.xml><?xml version="1.0" encoding="utf-8"?>
<sst xmlns="http://schemas.openxmlformats.org/spreadsheetml/2006/main" count="17" uniqueCount="17">
  <si>
    <t>argaiv古物</t>
    <phoneticPr fontId="1" type="noConversion"/>
  </si>
  <si>
    <t>古物名</t>
    <phoneticPr fontId="1" type="noConversion"/>
  </si>
  <si>
    <t>效果</t>
    <phoneticPr fontId="1" type="noConversion"/>
  </si>
  <si>
    <t>每一级提升2%镀金伤害</t>
    <phoneticPr fontId="1" type="noConversion"/>
  </si>
  <si>
    <t>英雄魂消耗公式</t>
    <phoneticPr fontId="1" type="noConversion"/>
  </si>
  <si>
    <t>lv+1</t>
    <phoneticPr fontId="1" type="noConversion"/>
  </si>
  <si>
    <t>分析</t>
    <phoneticPr fontId="1" type="noConversion"/>
  </si>
  <si>
    <t>这个和镀金的数量紧密相关，每个魂的价值，随着镀金数量的提升而提升</t>
    <phoneticPr fontId="1" type="noConversion"/>
  </si>
  <si>
    <t>镀金数量</t>
    <phoneticPr fontId="1" type="noConversion"/>
  </si>
  <si>
    <t>镀金伤害提升百分比</t>
    <phoneticPr fontId="1" type="noConversion"/>
  </si>
  <si>
    <t>argaiv</t>
    <phoneticPr fontId="1" type="noConversion"/>
  </si>
  <si>
    <t>提升公式</t>
    <phoneticPr fontId="1" type="noConversion"/>
  </si>
  <si>
    <t>lv*0.02</t>
    <phoneticPr fontId="1" type="noConversion"/>
  </si>
  <si>
    <t>公式</t>
    <phoneticPr fontId="1" type="noConversion"/>
  </si>
  <si>
    <t>HS提升公式</t>
    <phoneticPr fontId="1" type="noConversion"/>
  </si>
  <si>
    <t>效果提升公式</t>
    <phoneticPr fontId="1" type="noConversion"/>
  </si>
  <si>
    <t>收益衰减规则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</si>
</sst>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RowHeight="13.5" x14ac:dyDescent="0.15"/>
  <cols>
    <col min="1" max="1" width="13" bestFit="1" customWidth="1"/>
    <col min="2" max="2" width="21.5" bestFit="1" customWidth="1"/>
    <col min="3" max="3" width="15.125" bestFit="1" customWidth="1"/>
    <col min="4" max="4" width="67.125" bestFit="1" customWidth="1"/>
    <col min="5" max="5" width="46.875" customWidth="1"/>
  </cols>
  <sheetData>
    <row r="1" spans="1:5" x14ac:dyDescent="0.15">
      <c r="A1" t="s">
        <v>1</v>
      </c>
      <c r="B1" t="s">
        <v>2</v>
      </c>
      <c r="C1" t="s">
        <v>4</v>
      </c>
      <c r="D1" t="s">
        <v>6</v>
      </c>
      <c r="E1" t="s">
        <v>11</v>
      </c>
    </row>
    <row r="2" spans="1:5" x14ac:dyDescent="0.15">
      <c r="A2" t="s">
        <v>0</v>
      </c>
      <c r="B2" t="s">
        <v>3</v>
      </c>
      <c r="C2" t="s">
        <v>5</v>
      </c>
      <c r="D2" t="s">
        <v>7</v>
      </c>
      <c r="E2" t="s">
        <v>12</v>
      </c>
    </row>
    <row r="10" spans="1:5" x14ac:dyDescent="0.15">
      <c r="A10" t="s">
        <v>13</v>
      </c>
    </row>
    <row r="11" spans="1:5" x14ac:dyDescent="0.15">
      <c r="A11" t="s">
        <v>14</v>
      </c>
    </row>
    <row r="12" spans="1:5" x14ac:dyDescent="0.15">
      <c r="A12" t="s">
        <v>15</v>
      </c>
    </row>
    <row r="13" spans="1:5" x14ac:dyDescent="0.15">
      <c r="A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3.5" x14ac:dyDescent="0.15"/>
  <cols>
    <col min="2" max="2" width="19.25" bestFit="1" customWidth="1"/>
  </cols>
  <sheetData>
    <row r="1" spans="1:6" x14ac:dyDescent="0.15">
      <c r="A1" t="s">
        <v>8</v>
      </c>
      <c r="B1" t="s">
        <v>9</v>
      </c>
    </row>
    <row r="2" spans="1:6" x14ac:dyDescent="0.15">
      <c r="A2">
        <v>102</v>
      </c>
      <c r="B2">
        <f>0.5+2.26</f>
        <v>2.76</v>
      </c>
    </row>
    <row r="4" spans="1:6" x14ac:dyDescent="0.15">
      <c r="A4" t="s">
        <v>10</v>
      </c>
      <c r="B4">
        <f>B2*A2</f>
        <v>281.52</v>
      </c>
    </row>
    <row r="7" spans="1:6" x14ac:dyDescent="0.15">
      <c r="A7">
        <f>279.48/102</f>
        <v>2.74</v>
      </c>
      <c r="B7">
        <f>2.74/0.5</f>
        <v>5.48</v>
      </c>
    </row>
    <row r="10" spans="1:6" x14ac:dyDescent="0.15">
      <c r="E10">
        <f>210*210</f>
        <v>44100</v>
      </c>
      <c r="F10">
        <f>205*205</f>
        <v>42025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古物分析</vt:lpstr>
      <vt:lpstr>古物价值公式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2015-03-27T11:50:40Z</dcterms:modified>
</cp:coreProperties>
</file>