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merical_Analysis\project\document\"/>
    </mc:Choice>
  </mc:AlternateContent>
  <bookViews>
    <workbookView xWindow="0" yWindow="0" windowWidth="19200" windowHeight="6990" activeTab="2"/>
  </bookViews>
  <sheets>
    <sheet name="Newton Horner" sheetId="1" r:id="rId1"/>
    <sheet name="LinsQuadratic" sheetId="2" r:id="rId2"/>
    <sheet name="Bairst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3" i="2" l="1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12" i="2"/>
  <c r="D111" i="2"/>
  <c r="D110" i="2"/>
  <c r="D109" i="2"/>
  <c r="D108" i="2"/>
  <c r="D107" i="2"/>
  <c r="D106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49" i="2"/>
  <c r="D48" i="2"/>
  <c r="D47" i="2"/>
  <c r="D46" i="2"/>
  <c r="D45" i="2"/>
  <c r="D44" i="2"/>
  <c r="D43" i="2"/>
  <c r="D66" i="3"/>
  <c r="D65" i="3"/>
  <c r="D64" i="3"/>
  <c r="D63" i="3"/>
  <c r="D62" i="3"/>
  <c r="D61" i="3"/>
  <c r="D60" i="3"/>
  <c r="D43" i="3"/>
  <c r="D44" i="3"/>
  <c r="D45" i="3"/>
  <c r="D46" i="3"/>
  <c r="D47" i="3"/>
  <c r="D48" i="3"/>
  <c r="D49" i="3"/>
  <c r="D60" i="1" l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59" i="1"/>
  <c r="D42" i="1"/>
  <c r="D52" i="1"/>
  <c r="D53" i="1"/>
  <c r="D44" i="1"/>
  <c r="D45" i="1"/>
  <c r="D46" i="1"/>
  <c r="D47" i="1"/>
  <c r="D48" i="1"/>
  <c r="D49" i="1"/>
  <c r="D50" i="1"/>
  <c r="D51" i="1"/>
  <c r="D43" i="1"/>
</calcChain>
</file>

<file path=xl/sharedStrings.xml><?xml version="1.0" encoding="utf-8"?>
<sst xmlns="http://schemas.openxmlformats.org/spreadsheetml/2006/main" count="659" uniqueCount="225">
  <si>
    <t>tb</t>
    <phoneticPr fontId="1" type="noConversion"/>
  </si>
  <si>
    <t>tc</t>
    <phoneticPr fontId="1" type="noConversion"/>
  </si>
  <si>
    <t>td</t>
    <phoneticPr fontId="1" type="noConversion"/>
  </si>
  <si>
    <t>te</t>
    <phoneticPr fontId="1" type="noConversion"/>
  </si>
  <si>
    <t>tf</t>
    <phoneticPr fontId="1" type="noConversion"/>
  </si>
  <si>
    <t>0-1i</t>
  </si>
  <si>
    <t>1+8.67446e-18i</t>
  </si>
  <si>
    <t>-1+8.67446e-18i</t>
  </si>
  <si>
    <t>0.309017-0.951057i</t>
  </si>
  <si>
    <t>-0.809017-0.587785i</t>
  </si>
  <si>
    <t>-0.809017+0.587785i</t>
  </si>
  <si>
    <t>0.309017+0.951057i</t>
  </si>
  <si>
    <t>-0.5+0.866025i</t>
  </si>
  <si>
    <t>0.5-0.866025i</t>
  </si>
  <si>
    <t>-0.5-0.866025i</t>
  </si>
  <si>
    <t>0.5+0.866025i</t>
  </si>
  <si>
    <t>-0.222521+0.974928i</t>
  </si>
  <si>
    <t>0.62349-0.781831i</t>
  </si>
  <si>
    <t>-0.900969-0.433884i</t>
  </si>
  <si>
    <t>-0.222521-0.974928i</t>
  </si>
  <si>
    <t>-0.900969+0.433884i</t>
  </si>
  <si>
    <t>0.62349+0.781831i</t>
  </si>
  <si>
    <t>0.707107-0.707107i</t>
  </si>
  <si>
    <t>0.707107+0.707107i</t>
  </si>
  <si>
    <t>-0.707107-0.707107i</t>
  </si>
  <si>
    <t>-0.707107+0.707107i</t>
  </si>
  <si>
    <t>(0,1)</t>
    <phoneticPr fontId="1" type="noConversion"/>
  </si>
  <si>
    <t>0+1i</t>
  </si>
  <si>
    <t>1-1i</t>
  </si>
  <si>
    <t>1+1.4203e-17i</t>
  </si>
  <si>
    <t>1+1i</t>
  </si>
  <si>
    <t>-1+5.55738e-17i</t>
  </si>
  <si>
    <t>(1,1)</t>
    <phoneticPr fontId="1" type="noConversion"/>
  </si>
  <si>
    <t>3+5.2713e-21i</t>
  </si>
  <si>
    <t>1+2.63565e-20i</t>
  </si>
  <si>
    <t>-1+5.07764e-17i</t>
  </si>
  <si>
    <t>(3,3)</t>
    <phoneticPr fontId="1" type="noConversion"/>
  </si>
  <si>
    <t>5-4.80178e-43i</t>
  </si>
  <si>
    <t>4+1.92071e-42i</t>
  </si>
  <si>
    <t>2+1.92071e-42i</t>
  </si>
  <si>
    <t>1-1.77666e-41i</t>
  </si>
  <si>
    <t>0.972603+1.72864e-41i</t>
  </si>
  <si>
    <t>(5,5)</t>
    <phoneticPr fontId="1" type="noConversion"/>
  </si>
  <si>
    <t>5-2.85323e-19i</t>
  </si>
  <si>
    <t>4+1.7455e-18i</t>
  </si>
  <si>
    <t>3-4.45103e-18i</t>
  </si>
  <si>
    <t>2+5.93471e-18i</t>
  </si>
  <si>
    <t>err</t>
    <phoneticPr fontId="1" type="noConversion"/>
  </si>
  <si>
    <t>err</t>
    <phoneticPr fontId="1" type="noConversion"/>
  </si>
  <si>
    <t>err</t>
    <phoneticPr fontId="1" type="noConversion"/>
  </si>
  <si>
    <t>err</t>
    <phoneticPr fontId="1" type="noConversion"/>
  </si>
  <si>
    <t>ta</t>
    <phoneticPr fontId="1" type="noConversion"/>
  </si>
  <si>
    <t>initial value</t>
    <phoneticPr fontId="1" type="noConversion"/>
  </si>
  <si>
    <t>error</t>
    <phoneticPr fontId="1" type="noConversion"/>
  </si>
  <si>
    <t>testing for convergence rate</t>
    <phoneticPr fontId="1" type="noConversion"/>
  </si>
  <si>
    <t>iter</t>
    <phoneticPr fontId="1" type="noConversion"/>
  </si>
  <si>
    <t>f(x)</t>
    <phoneticPr fontId="1" type="noConversion"/>
  </si>
  <si>
    <t>ta1.dat</t>
    <phoneticPr fontId="1" type="noConversion"/>
  </si>
  <si>
    <t>order of convergence rate</t>
    <phoneticPr fontId="1" type="noConversion"/>
  </si>
  <si>
    <t>tb1.dat</t>
    <phoneticPr fontId="1" type="noConversion"/>
  </si>
  <si>
    <t>iteration</t>
    <phoneticPr fontId="1" type="noConversion"/>
  </si>
  <si>
    <t>(0.5,0)</t>
    <phoneticPr fontId="1" type="noConversion"/>
  </si>
  <si>
    <t>1+2.10734e-08i</t>
  </si>
  <si>
    <t>1-2.10734e-08i</t>
  </si>
  <si>
    <t>-8.93236e-18+1i</t>
  </si>
  <si>
    <t>-8.93236e-18-1i</t>
  </si>
  <si>
    <t>-2.96124e-17+1i</t>
  </si>
  <si>
    <t>-2.96124e-17-1i</t>
  </si>
  <si>
    <t>7.48769e-19+1i</t>
  </si>
  <si>
    <t>7.48769e-19-1i</t>
  </si>
  <si>
    <t>1.9605e-17+1i</t>
  </si>
  <si>
    <t>1.9605e-17-1i</t>
  </si>
  <si>
    <t>4.68337e-17+1i</t>
  </si>
  <si>
    <t>4.68337e-17-1i</t>
  </si>
  <si>
    <t>3.05256e-17+1i</t>
  </si>
  <si>
    <t>3.05256e-17-1i</t>
  </si>
  <si>
    <t>1+2.98023e-08i</t>
  </si>
  <si>
    <t>1-2.98023e-08i</t>
  </si>
  <si>
    <t>-5.3827e-17+1i</t>
  </si>
  <si>
    <t>-5.3827e-17-1i</t>
  </si>
  <si>
    <t>-4.31351e-14+1i</t>
  </si>
  <si>
    <t>-4.31351e-14-1i</t>
  </si>
  <si>
    <t>1.68084e-07+1i</t>
  </si>
  <si>
    <t>1.68084e-07-1i</t>
  </si>
  <si>
    <t>-1+4.06641e-06i</t>
  </si>
  <si>
    <t>-1-4.06641e-06i</t>
  </si>
  <si>
    <t>-8.40488e-08+1i</t>
    <phoneticPr fontId="1" type="noConversion"/>
  </si>
  <si>
    <t>-8.40488e-08-1i</t>
    <phoneticPr fontId="1" type="noConversion"/>
  </si>
  <si>
    <t>-3.77459e-12+1i</t>
  </si>
  <si>
    <t>-3.77459e-12-1i</t>
  </si>
  <si>
    <t>3-1.52339e-12i</t>
  </si>
  <si>
    <t>2+3.04679e-12i</t>
  </si>
  <si>
    <t>1-1.45948e-23i</t>
  </si>
  <si>
    <t>2-2.78168e-11i</t>
  </si>
  <si>
    <t>1-4.97708e-06i</t>
  </si>
  <si>
    <t>1+2.48856e-06i</t>
    <phoneticPr fontId="1" type="noConversion"/>
  </si>
  <si>
    <t>1-2.53323e-20i</t>
  </si>
  <si>
    <t>3+5.91087e-20i</t>
  </si>
  <si>
    <t>4+2.8147e-21i</t>
  </si>
  <si>
    <t>2-1.35417e-35i</t>
  </si>
  <si>
    <t>3+1.79001e-11i</t>
  </si>
  <si>
    <t>2-7.16003e-11i</t>
  </si>
  <si>
    <t>0.999995-3.30775e-06i</t>
  </si>
  <si>
    <t>1+1.65392e-06i</t>
  </si>
  <si>
    <t>2+1.56319e-13i</t>
  </si>
  <si>
    <t>5.81927e-14+1i</t>
  </si>
  <si>
    <t>-4.37701e-18-1i</t>
  </si>
  <si>
    <t>2+3.1856e-11i</t>
  </si>
  <si>
    <t>1+1.58452e-16i</t>
  </si>
  <si>
    <t>-0.499999-0.866033i</t>
  </si>
  <si>
    <t>-0.500002-0.866021i</t>
  </si>
  <si>
    <t>-0.500003+0.86603i</t>
  </si>
  <si>
    <t>-0.499998+0.866023i</t>
  </si>
  <si>
    <t>5-6.10512e-24i</t>
  </si>
  <si>
    <t>4+2.40665e-23i</t>
  </si>
  <si>
    <t>2+2.33585e-23i</t>
  </si>
  <si>
    <t>1-5.92813e-24i</t>
  </si>
  <si>
    <t>3-4.173e-37i</t>
  </si>
  <si>
    <t>4+1.28826e-17i</t>
  </si>
  <si>
    <t>3-4.63777e-17i</t>
  </si>
  <si>
    <t>1-2.17727e-12i</t>
  </si>
  <si>
    <t>0.999998+4.35397e-12i</t>
  </si>
  <si>
    <t>2-1.34353e-30i</t>
  </si>
  <si>
    <t>-1.19979e-14-1i</t>
  </si>
  <si>
    <t>-1.19904e-14+1i</t>
  </si>
  <si>
    <t>3+4.45449e-16i</t>
  </si>
  <si>
    <t>1+4.45449e-15i</t>
  </si>
  <si>
    <t>2-1.68816e-28i</t>
  </si>
  <si>
    <t>-3.28398e-11-1i</t>
  </si>
  <si>
    <t>-1-1.88834e-12i</t>
  </si>
  <si>
    <t>7.25839e-17+1i</t>
  </si>
  <si>
    <t>6-9.05565e-14i</t>
  </si>
  <si>
    <t>5+4.52783e-13i</t>
  </si>
  <si>
    <t>3+9.05565e-13i</t>
  </si>
  <si>
    <t>2-4.52783e-13i</t>
  </si>
  <si>
    <t>1+9.05565e-14i</t>
  </si>
  <si>
    <t>4-4.07431e-25i</t>
  </si>
  <si>
    <t>-3.50495e-13+1i</t>
  </si>
  <si>
    <t>-9.37028e-14-1i</t>
  </si>
  <si>
    <t>3-1.10799e-20i</t>
  </si>
  <si>
    <t>4+2.17253e-21i</t>
  </si>
  <si>
    <t>1-1.84665e-20i</t>
  </si>
  <si>
    <t>2+4.5139e-35i</t>
  </si>
  <si>
    <t>4-1.79576e-13i</t>
  </si>
  <si>
    <t>3+1.07745e-12i</t>
  </si>
  <si>
    <t>1+1.79576e-12i</t>
  </si>
  <si>
    <t>2+2.12627e-23i</t>
  </si>
  <si>
    <t>5.18425e-06-1i</t>
  </si>
  <si>
    <t>-4.38191e-06-0.999998i</t>
  </si>
  <si>
    <t>-1+3.26743e-06i</t>
  </si>
  <si>
    <t>-0.999998-2.91448e-06i</t>
  </si>
  <si>
    <t>-2.46668e-06+1i</t>
  </si>
  <si>
    <t>1.23334e-06+0.999999i</t>
  </si>
  <si>
    <t>1-2.91273e-19i</t>
  </si>
  <si>
    <t>7-2.91273e-19i</t>
  </si>
  <si>
    <t>6+1.74764e-18i</t>
  </si>
  <si>
    <t>5-4.36909e-18i</t>
  </si>
  <si>
    <t>4+5.82546e-18i</t>
  </si>
  <si>
    <t>3-4.36909e-18i</t>
  </si>
  <si>
    <t>2-5.3926e-32i</t>
  </si>
  <si>
    <t>6+3.3481e-15i</t>
  </si>
  <si>
    <t>5-2.09256e-14i</t>
  </si>
  <si>
    <t>4+5.58015e-14i</t>
  </si>
  <si>
    <t>3-8.37021e-14i</t>
  </si>
  <si>
    <t>2+8.37021e-14i</t>
  </si>
  <si>
    <t>0.999999+9.60838e-09i</t>
  </si>
  <si>
    <t>1-4.80469e-09i</t>
  </si>
  <si>
    <t>4.11755e-14+1i</t>
  </si>
  <si>
    <t>4.17446e-14-1i</t>
  </si>
  <si>
    <t>1-7.46722e-14i</t>
  </si>
  <si>
    <t>5-8.23486e-15i</t>
  </si>
  <si>
    <t>4-2.49503e-15i</t>
  </si>
  <si>
    <t>3-2.03188e-14i</t>
  </si>
  <si>
    <t>2-1.1217e-15i</t>
  </si>
  <si>
    <t>2.1142e-12+1i</t>
  </si>
  <si>
    <t>-1+2.99036e-12i</t>
  </si>
  <si>
    <t>-5.10489e-12-1i</t>
  </si>
  <si>
    <t>-6.08244e-11-1i</t>
  </si>
  <si>
    <t>-1+2.254e-15i</t>
  </si>
  <si>
    <t>6.28106e-16+1i</t>
  </si>
  <si>
    <t>X</t>
    <phoneticPr fontId="1" type="noConversion"/>
  </si>
  <si>
    <t>1+1.64234e-06i</t>
  </si>
  <si>
    <t>1-1.64234e-06i</t>
  </si>
  <si>
    <t>1+3.17153e-07i</t>
  </si>
  <si>
    <t>1-3.17153e-07i</t>
  </si>
  <si>
    <t>nan</t>
  </si>
  <si>
    <t>-0+1i</t>
  </si>
  <si>
    <t>-0-1i</t>
  </si>
  <si>
    <t>-nan</t>
    <phoneticPr fontId="1" type="noConversion"/>
  </si>
  <si>
    <t>1.00087e-10+1i</t>
  </si>
  <si>
    <t>1.00087e-10-1i</t>
  </si>
  <si>
    <t>1.02422e-11+1i</t>
  </si>
  <si>
    <t>1.02422e-11-1i</t>
  </si>
  <si>
    <t>-1.58017e-12+1i</t>
  </si>
  <si>
    <t>-1.58017e-12-1i</t>
  </si>
  <si>
    <t>0.804806+1.37662i</t>
  </si>
  <si>
    <t>0.804806-1.37662i</t>
  </si>
  <si>
    <t>-0.50015+0.866112i</t>
  </si>
  <si>
    <t>-0.50015-0.866112i</t>
  </si>
  <si>
    <t>0.000150003+0.000259814i</t>
  </si>
  <si>
    <t>0.000150003-0.000259814i</t>
  </si>
  <si>
    <t>-0.00860924+0.132377i</t>
  </si>
  <si>
    <t>-0.00860924-0.132377i</t>
  </si>
  <si>
    <t>-0.56292+0.899613i</t>
  </si>
  <si>
    <t>-0.56292-0.899613i</t>
  </si>
  <si>
    <t>-0.447572+0.713459i</t>
  </si>
  <si>
    <t>-0.447572-0.713459i</t>
  </si>
  <si>
    <t>-0.136646+0.580413i</t>
  </si>
  <si>
    <t>-0.136646-0.580413i</t>
  </si>
  <si>
    <t>-0.5+0.865968i</t>
  </si>
  <si>
    <t>-0.5-0.865968i</t>
  </si>
  <si>
    <t>-0.5+0.866083i</t>
  </si>
  <si>
    <t>-0.5-0.866083i</t>
  </si>
  <si>
    <t>-0.921501+0.278114i</t>
  </si>
  <si>
    <t>-0.921501-0.278114i</t>
  </si>
  <si>
    <t>-0.179879+0.38536i</t>
  </si>
  <si>
    <t>-0.179879-0.38536i</t>
  </si>
  <si>
    <t>0.10138+1.29072i</t>
  </si>
  <si>
    <t>0.10138-1.29072i</t>
  </si>
  <si>
    <t>-0.651574+0.471407i</t>
  </si>
  <si>
    <t>-0.651574-0.471407i</t>
  </si>
  <si>
    <t>-0.189832+0.77048i</t>
  </si>
  <si>
    <t>-0.189832-0.77048i</t>
  </si>
  <si>
    <t>-nan</t>
    <phoneticPr fontId="1" type="noConversion"/>
  </si>
  <si>
    <t>-nan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</si>
</sst>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11" fontId="0" fillId="0" borderId="0" xfId="0" quotePrefix="1" applyNumberFormat="1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'Newton Horner'!$A$42:$A$55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'Newton Horner'!$C$42:$C$55</c:f>
              <c:numCache>
                <c:formatCode>General</c:formatCode>
                <c:ptCount val="14"/>
                <c:pt idx="0">
                  <c:v>1.0132099999999999</c:v>
                </c:pt>
                <c:pt idx="1">
                  <c:v>0.42030000000000001</c:v>
                </c:pt>
                <c:pt idx="2">
                  <c:v>1.08836</c:v>
                </c:pt>
                <c:pt idx="3">
                  <c:v>0.434749</c:v>
                </c:pt>
                <c:pt idx="4">
                  <c:v>0.78803699999999999</c:v>
                </c:pt>
                <c:pt idx="5">
                  <c:v>0.371249</c:v>
                </c:pt>
                <c:pt idx="6">
                  <c:v>2.1208</c:v>
                </c:pt>
                <c:pt idx="7">
                  <c:v>0.55742999999999998</c:v>
                </c:pt>
                <c:pt idx="8">
                  <c:v>0.11835900000000001</c:v>
                </c:pt>
                <c:pt idx="9">
                  <c:v>1.09931E-2</c:v>
                </c:pt>
                <c:pt idx="10" formatCode="0.00E+00">
                  <c:v>9.3261099999999994E-5</c:v>
                </c:pt>
                <c:pt idx="11" formatCode="0.00E+00">
                  <c:v>6.5218599999999996E-9</c:v>
                </c:pt>
                <c:pt idx="12" formatCode="0.00E+00">
                  <c:v>2.4578900000000001E-17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A-4F30-AEC4-49F2EE397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517247"/>
        <c:axId val="285779231"/>
      </c:scatterChart>
      <c:valAx>
        <c:axId val="256517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iteration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5779231"/>
        <c:crossesAt val="1.000000000000001E-17"/>
        <c:crossBetween val="midCat"/>
      </c:valAx>
      <c:valAx>
        <c:axId val="2857792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|f(x)|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651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'Newton Horner'!$A$59:$A$85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'Newton Horner'!$C$59:$C$85</c:f>
              <c:numCache>
                <c:formatCode>General</c:formatCode>
                <c:ptCount val="27"/>
                <c:pt idx="0">
                  <c:v>1.3114600000000001</c:v>
                </c:pt>
                <c:pt idx="1">
                  <c:v>0.37953100000000001</c:v>
                </c:pt>
                <c:pt idx="2">
                  <c:v>0.107113</c:v>
                </c:pt>
                <c:pt idx="3">
                  <c:v>2.9146100000000001E-2</c:v>
                </c:pt>
                <c:pt idx="4">
                  <c:v>7.6460599999999997E-3</c:v>
                </c:pt>
                <c:pt idx="5">
                  <c:v>1.95693E-3</c:v>
                </c:pt>
                <c:pt idx="6">
                  <c:v>4.9456800000000003E-4</c:v>
                </c:pt>
                <c:pt idx="7" formatCode="0.00E+00">
                  <c:v>1.2426900000000001E-4</c:v>
                </c:pt>
                <c:pt idx="8" formatCode="0.00E+00">
                  <c:v>3.1142400000000002E-5</c:v>
                </c:pt>
                <c:pt idx="9" formatCode="0.00E+00">
                  <c:v>7.7947699999999999E-6</c:v>
                </c:pt>
                <c:pt idx="10" formatCode="0.00E+00">
                  <c:v>1.9498200000000001E-6</c:v>
                </c:pt>
                <c:pt idx="11" formatCode="0.00E+00">
                  <c:v>4.8759599999999999E-7</c:v>
                </c:pt>
                <c:pt idx="12" formatCode="0.00E+00">
                  <c:v>1.2191699999999999E-7</c:v>
                </c:pt>
                <c:pt idx="13" formatCode="0.00E+00">
                  <c:v>3.0481300000000003E-8</c:v>
                </c:pt>
                <c:pt idx="14" formatCode="0.00E+00">
                  <c:v>7.6206100000000006E-9</c:v>
                </c:pt>
                <c:pt idx="15" formatCode="0.00E+00">
                  <c:v>1.9051900000000001E-9</c:v>
                </c:pt>
                <c:pt idx="16" formatCode="0.00E+00">
                  <c:v>4.7630100000000001E-10</c:v>
                </c:pt>
                <c:pt idx="17" formatCode="0.00E+00">
                  <c:v>1.1907600000000001E-10</c:v>
                </c:pt>
                <c:pt idx="18" formatCode="0.00E+00">
                  <c:v>2.9769000000000002E-11</c:v>
                </c:pt>
                <c:pt idx="19" formatCode="0.00E+00">
                  <c:v>7.4425100000000004E-12</c:v>
                </c:pt>
                <c:pt idx="20" formatCode="0.00E+00">
                  <c:v>1.8602400000000002E-12</c:v>
                </c:pt>
                <c:pt idx="21" formatCode="0.00E+00">
                  <c:v>4.6544699999999999E-13</c:v>
                </c:pt>
                <c:pt idx="22" formatCode="0.00E+00">
                  <c:v>1.16012E-13</c:v>
                </c:pt>
                <c:pt idx="23" formatCode="0.00E+00">
                  <c:v>2.9076600000000001E-14</c:v>
                </c:pt>
                <c:pt idx="24" formatCode="0.00E+00">
                  <c:v>7.3807100000000008E-15</c:v>
                </c:pt>
                <c:pt idx="25" formatCode="0.00E+00">
                  <c:v>1.9818599999999998E-15</c:v>
                </c:pt>
                <c:pt idx="26" formatCode="0.00E+00">
                  <c:v>3.5625899999999998E-16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51-4065-A8F4-D50E84B1A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37983"/>
        <c:axId val="193935487"/>
      </c:scatterChart>
      <c:valAx>
        <c:axId val="193937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iteration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935487"/>
        <c:crossesAt val="1.000000000000001E-16"/>
        <c:crossBetween val="midCat"/>
      </c:valAx>
      <c:valAx>
        <c:axId val="1939354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|f(x)|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93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LinsQuadratic!$A$43:$A$99</c:f>
              <c:numCache>
                <c:formatCode>General</c:formatCode>
                <c:ptCount val="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</c:numCache>
            </c:numRef>
          </c:xVal>
          <c:yVal>
            <c:numRef>
              <c:f>LinsQuadratic!$C$43:$C$99</c:f>
              <c:numCache>
                <c:formatCode>General</c:formatCode>
                <c:ptCount val="57"/>
                <c:pt idx="0">
                  <c:v>1.6666700000000001</c:v>
                </c:pt>
                <c:pt idx="1">
                  <c:v>0.88757399999999997</c:v>
                </c:pt>
                <c:pt idx="2">
                  <c:v>0.98958299999999999</c:v>
                </c:pt>
                <c:pt idx="3">
                  <c:v>2.2169500000000002</c:v>
                </c:pt>
                <c:pt idx="4">
                  <c:v>14.3711</c:v>
                </c:pt>
                <c:pt idx="5">
                  <c:v>51.514299999999999</c:v>
                </c:pt>
                <c:pt idx="6" formatCode="0.00E+00">
                  <c:v>3.3207599999999999</c:v>
                </c:pt>
                <c:pt idx="7" formatCode="0.00E+00">
                  <c:v>1.0392399999999999</c:v>
                </c:pt>
                <c:pt idx="8">
                  <c:v>0.47312100000000001</c:v>
                </c:pt>
                <c:pt idx="9">
                  <c:v>0.25328600000000001</c:v>
                </c:pt>
                <c:pt idx="10">
                  <c:v>0.14766199999999999</c:v>
                </c:pt>
                <c:pt idx="11">
                  <c:v>9.0438599999999994E-2</c:v>
                </c:pt>
                <c:pt idx="12">
                  <c:v>5.7085200000000003E-2</c:v>
                </c:pt>
                <c:pt idx="13">
                  <c:v>3.6723499999999999E-2</c:v>
                </c:pt>
                <c:pt idx="14">
                  <c:v>2.3914999999999999E-2</c:v>
                </c:pt>
                <c:pt idx="15">
                  <c:v>1.5698299999999998E-2</c:v>
                </c:pt>
                <c:pt idx="16">
                  <c:v>1.0358600000000001E-2</c:v>
                </c:pt>
                <c:pt idx="17">
                  <c:v>6.8588499999999997E-3</c:v>
                </c:pt>
                <c:pt idx="18">
                  <c:v>4.5518900000000003E-3</c:v>
                </c:pt>
                <c:pt idx="19">
                  <c:v>3.0254499999999998E-3</c:v>
                </c:pt>
                <c:pt idx="20">
                  <c:v>2.0129200000000001E-3</c:v>
                </c:pt>
                <c:pt idx="21">
                  <c:v>1.34015E-3</c:v>
                </c:pt>
                <c:pt idx="22">
                  <c:v>8.9263799999999996E-4</c:v>
                </c:pt>
                <c:pt idx="23">
                  <c:v>5.9473800000000004E-4</c:v>
                </c:pt>
                <c:pt idx="24">
                  <c:v>3.9633499999999999E-4</c:v>
                </c:pt>
                <c:pt idx="25">
                  <c:v>2.6415400000000001E-4</c:v>
                </c:pt>
                <c:pt idx="26">
                  <c:v>1.76071E-4</c:v>
                </c:pt>
                <c:pt idx="27">
                  <c:v>1.17367E-4</c:v>
                </c:pt>
                <c:pt idx="28" formatCode="0.00E+00">
                  <c:v>7.82387E-5</c:v>
                </c:pt>
                <c:pt idx="29" formatCode="0.00E+00">
                  <c:v>5.2156400000000001E-5</c:v>
                </c:pt>
                <c:pt idx="30" formatCode="0.00E+00">
                  <c:v>3.47697E-5</c:v>
                </c:pt>
                <c:pt idx="31" formatCode="0.00E+00">
                  <c:v>2.31793E-5</c:v>
                </c:pt>
                <c:pt idx="32" formatCode="0.00E+00">
                  <c:v>1.5452599999999998E-5</c:v>
                </c:pt>
                <c:pt idx="33" formatCode="0.00E+00">
                  <c:v>1.03016E-5</c:v>
                </c:pt>
                <c:pt idx="34" formatCode="0.00E+00">
                  <c:v>6.8677100000000002E-6</c:v>
                </c:pt>
                <c:pt idx="35" formatCode="0.00E+00">
                  <c:v>4.5784500000000002E-6</c:v>
                </c:pt>
                <c:pt idx="36" formatCode="0.00E+00">
                  <c:v>3.0522900000000001E-6</c:v>
                </c:pt>
                <c:pt idx="37" formatCode="0.00E+00">
                  <c:v>2.0348599999999999E-6</c:v>
                </c:pt>
                <c:pt idx="38" formatCode="0.00E+00">
                  <c:v>1.3565700000000001E-6</c:v>
                </c:pt>
                <c:pt idx="39" formatCode="0.00E+00">
                  <c:v>9.0437900000000003E-7</c:v>
                </c:pt>
                <c:pt idx="40" formatCode="0.00E+00">
                  <c:v>6.0291899999999997E-7</c:v>
                </c:pt>
                <c:pt idx="41" formatCode="0.00E+00">
                  <c:v>4.0194600000000002E-7</c:v>
                </c:pt>
                <c:pt idx="42" formatCode="0.00E+00">
                  <c:v>2.6796399999999998E-7</c:v>
                </c:pt>
                <c:pt idx="43" formatCode="0.00E+00">
                  <c:v>1.7864199999999999E-7</c:v>
                </c:pt>
                <c:pt idx="44" formatCode="0.00E+00">
                  <c:v>1.19095E-7</c:v>
                </c:pt>
                <c:pt idx="45" formatCode="0.00E+00">
                  <c:v>7.9396599999999998E-8</c:v>
                </c:pt>
                <c:pt idx="46" formatCode="0.00E+00">
                  <c:v>5.2931099999999998E-8</c:v>
                </c:pt>
                <c:pt idx="47" formatCode="0.00E+00">
                  <c:v>3.5287399999999999E-8</c:v>
                </c:pt>
                <c:pt idx="48" formatCode="0.00E+00">
                  <c:v>2.3524899999999998E-8</c:v>
                </c:pt>
                <c:pt idx="49" formatCode="0.00E+00">
                  <c:v>1.5683299999999999E-8</c:v>
                </c:pt>
                <c:pt idx="50" formatCode="0.00E+00">
                  <c:v>1.0455500000000001E-8</c:v>
                </c:pt>
                <c:pt idx="51" formatCode="0.00E+00">
                  <c:v>6.9703499999999996E-9</c:v>
                </c:pt>
                <c:pt idx="52" formatCode="0.00E+00">
                  <c:v>4.6468999999999997E-9</c:v>
                </c:pt>
                <c:pt idx="53" formatCode="0.00E+00">
                  <c:v>3.0979299999999999E-9</c:v>
                </c:pt>
                <c:pt idx="54" formatCode="0.00E+00">
                  <c:v>2.06529E-9</c:v>
                </c:pt>
                <c:pt idx="55" formatCode="0.00E+00">
                  <c:v>1.3768599999999999E-9</c:v>
                </c:pt>
                <c:pt idx="56" formatCode="0.00E+00">
                  <c:v>9.1790599999999995E-10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81-449F-BA02-CC782119F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491631"/>
        <c:axId val="1927487471"/>
      </c:scatterChart>
      <c:valAx>
        <c:axId val="1927491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iteration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27487471"/>
        <c:crossesAt val="1.0000000000000006E-10"/>
        <c:crossBetween val="midCat"/>
      </c:valAx>
      <c:valAx>
        <c:axId val="192748747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|max(R,S)|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2749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LinsQuadratic!$A$106:$A$141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xVal>
          <c:yVal>
            <c:numRef>
              <c:f>LinsQuadratic!$C$106:$C$141</c:f>
              <c:numCache>
                <c:formatCode>General</c:formatCode>
                <c:ptCount val="36"/>
                <c:pt idx="0">
                  <c:v>1.0625</c:v>
                </c:pt>
                <c:pt idx="1">
                  <c:v>5.4444400000000002</c:v>
                </c:pt>
                <c:pt idx="2">
                  <c:v>34.25</c:v>
                </c:pt>
                <c:pt idx="3">
                  <c:v>1.6044400000000001</c:v>
                </c:pt>
                <c:pt idx="4">
                  <c:v>0.46745900000000001</c:v>
                </c:pt>
                <c:pt idx="5">
                  <c:v>0.198186</c:v>
                </c:pt>
                <c:pt idx="6" formatCode="0.00E+00">
                  <c:v>9.6956500000000001E-2</c:v>
                </c:pt>
                <c:pt idx="7" formatCode="0.00E+00">
                  <c:v>5.0516699999999998E-2</c:v>
                </c:pt>
                <c:pt idx="8" formatCode="0.00E+00">
                  <c:v>2.7064299999999999E-2</c:v>
                </c:pt>
                <c:pt idx="9">
                  <c:v>1.46591E-2</c:v>
                </c:pt>
                <c:pt idx="10">
                  <c:v>7.9600499999999998E-3</c:v>
                </c:pt>
                <c:pt idx="11">
                  <c:v>4.3156899999999996E-3</c:v>
                </c:pt>
                <c:pt idx="12">
                  <c:v>2.3318800000000002E-3</c:v>
                </c:pt>
                <c:pt idx="13">
                  <c:v>1.25483E-3</c:v>
                </c:pt>
                <c:pt idx="14">
                  <c:v>6.7241399999999998E-4</c:v>
                </c:pt>
                <c:pt idx="15">
                  <c:v>3.5887199999999999E-4</c:v>
                </c:pt>
                <c:pt idx="16">
                  <c:v>1.90817E-4</c:v>
                </c:pt>
                <c:pt idx="17">
                  <c:v>1.01112E-4</c:v>
                </c:pt>
                <c:pt idx="18" formatCode="0.00E+00">
                  <c:v>5.3412100000000003E-5</c:v>
                </c:pt>
                <c:pt idx="19" formatCode="0.00E+00">
                  <c:v>2.8135100000000001E-5</c:v>
                </c:pt>
                <c:pt idx="20" formatCode="0.00E+00">
                  <c:v>1.4782399999999999E-5</c:v>
                </c:pt>
                <c:pt idx="21" formatCode="0.00E+00">
                  <c:v>7.7487400000000003E-6</c:v>
                </c:pt>
                <c:pt idx="22" formatCode="0.00E+00">
                  <c:v>4.0531500000000003E-6</c:v>
                </c:pt>
                <c:pt idx="23" formatCode="0.00E+00">
                  <c:v>2.1159700000000002E-6</c:v>
                </c:pt>
                <c:pt idx="24" formatCode="0.00E+00">
                  <c:v>1.10269E-6</c:v>
                </c:pt>
                <c:pt idx="25" formatCode="0.00E+00">
                  <c:v>5.7369499999999998E-7</c:v>
                </c:pt>
                <c:pt idx="26" formatCode="0.00E+00">
                  <c:v>2.9802299999999999E-7</c:v>
                </c:pt>
                <c:pt idx="27" formatCode="0.00E+00">
                  <c:v>1.5459999999999999E-7</c:v>
                </c:pt>
                <c:pt idx="28" formatCode="0.00E+00">
                  <c:v>8.0093800000000005E-8</c:v>
                </c:pt>
                <c:pt idx="29" formatCode="0.00E+00">
                  <c:v>4.1443899999999998E-8</c:v>
                </c:pt>
                <c:pt idx="30" formatCode="0.00E+00">
                  <c:v>2.1420400000000001E-8</c:v>
                </c:pt>
                <c:pt idx="31" formatCode="0.00E+00">
                  <c:v>1.1059500000000001E-8</c:v>
                </c:pt>
                <c:pt idx="32" formatCode="0.00E+00">
                  <c:v>5.7043500000000001E-9</c:v>
                </c:pt>
                <c:pt idx="33" formatCode="0.00E+00">
                  <c:v>2.9394900000000002E-9</c:v>
                </c:pt>
                <c:pt idx="34" formatCode="0.00E+00">
                  <c:v>1.5134E-9</c:v>
                </c:pt>
                <c:pt idx="35" formatCode="0.00E+00">
                  <c:v>7.7852699999999997E-10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D7-40D2-B437-344CE80BD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119295"/>
        <c:axId val="1931123039"/>
      </c:scatterChart>
      <c:valAx>
        <c:axId val="1931119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iteration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1123039"/>
        <c:crossesAt val="1.0000000000000006E-10"/>
        <c:crossBetween val="midCat"/>
      </c:valAx>
      <c:valAx>
        <c:axId val="19311230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|max(R,S)|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1119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Bairstow!$A$43:$A$50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Bairstow!$C$43:$C$50</c:f>
              <c:numCache>
                <c:formatCode>General</c:formatCode>
                <c:ptCount val="8"/>
                <c:pt idx="0">
                  <c:v>13.75</c:v>
                </c:pt>
                <c:pt idx="1">
                  <c:v>3.5462600000000002</c:v>
                </c:pt>
                <c:pt idx="2">
                  <c:v>0.91507400000000005</c:v>
                </c:pt>
                <c:pt idx="3">
                  <c:v>0.210614</c:v>
                </c:pt>
                <c:pt idx="4">
                  <c:v>2.9139100000000001E-2</c:v>
                </c:pt>
                <c:pt idx="5">
                  <c:v>8.8250799999999995E-4</c:v>
                </c:pt>
                <c:pt idx="6" formatCode="0.00E+00">
                  <c:v>8.3952500000000002E-7</c:v>
                </c:pt>
                <c:pt idx="7" formatCode="0.00E+00">
                  <c:v>7.3274699999999997E-13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1-4154-B01F-A68030177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939423"/>
        <c:axId val="1697943167"/>
      </c:scatterChart>
      <c:valAx>
        <c:axId val="1697939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iteration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7943167"/>
        <c:crossesAt val="1.0000000000000007E-13"/>
        <c:crossBetween val="midCat"/>
      </c:valAx>
      <c:valAx>
        <c:axId val="16979431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|max(R,S)|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793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Bairstow!$A$60:$A$67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Bairstow!$C$60:$C$67</c:f>
              <c:numCache>
                <c:formatCode>General</c:formatCode>
                <c:ptCount val="8"/>
                <c:pt idx="0">
                  <c:v>6.75</c:v>
                </c:pt>
                <c:pt idx="1">
                  <c:v>1.77295</c:v>
                </c:pt>
                <c:pt idx="2">
                  <c:v>0.47207300000000002</c:v>
                </c:pt>
                <c:pt idx="3">
                  <c:v>0.11257</c:v>
                </c:pt>
                <c:pt idx="4">
                  <c:v>1.55771E-2</c:v>
                </c:pt>
                <c:pt idx="5">
                  <c:v>4.2183200000000002E-4</c:v>
                </c:pt>
                <c:pt idx="6" formatCode="0.00E+00">
                  <c:v>2.92469E-7</c:v>
                </c:pt>
                <c:pt idx="7" formatCode="0.00E+00">
                  <c:v>1.27232E-13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F9-41A6-AD74-B36C27746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884911"/>
        <c:axId val="1933886159"/>
      </c:scatterChart>
      <c:valAx>
        <c:axId val="1933884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iteration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3886159"/>
        <c:crossesAt val="1.0000000000000007E-13"/>
        <c:crossBetween val="midCat"/>
      </c:valAx>
      <c:valAx>
        <c:axId val="19338861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|max(R,S)|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388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40</xdr:row>
      <xdr:rowOff>0</xdr:rowOff>
    </xdr:from>
    <xdr:to>
      <xdr:col>12</xdr:col>
      <xdr:colOff>0</xdr:colOff>
      <xdr:row>53</xdr:row>
      <xdr:rowOff>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58</xdr:row>
      <xdr:rowOff>0</xdr:rowOff>
    </xdr:from>
    <xdr:to>
      <xdr:col>12</xdr:col>
      <xdr:colOff>0</xdr:colOff>
      <xdr:row>72</xdr:row>
      <xdr:rowOff>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41</xdr:row>
      <xdr:rowOff>8467</xdr:rowOff>
    </xdr:from>
    <xdr:to>
      <xdr:col>12</xdr:col>
      <xdr:colOff>0</xdr:colOff>
      <xdr:row>54</xdr:row>
      <xdr:rowOff>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105</xdr:row>
      <xdr:rowOff>8467</xdr:rowOff>
    </xdr:from>
    <xdr:to>
      <xdr:col>12</xdr:col>
      <xdr:colOff>0</xdr:colOff>
      <xdr:row>118</xdr:row>
      <xdr:rowOff>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39</xdr:row>
      <xdr:rowOff>8467</xdr:rowOff>
    </xdr:from>
    <xdr:to>
      <xdr:col>11</xdr:col>
      <xdr:colOff>0</xdr:colOff>
      <xdr:row>52</xdr:row>
      <xdr:rowOff>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57</xdr:row>
      <xdr:rowOff>8467</xdr:rowOff>
    </xdr:from>
    <xdr:to>
      <xdr:col>11</xdr:col>
      <xdr:colOff>0</xdr:colOff>
      <xdr:row>70</xdr:row>
      <xdr:rowOff>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zoomScale="55" zoomScaleNormal="55" workbookViewId="0">
      <selection activeCell="F6" sqref="F6"/>
    </sheetView>
  </sheetViews>
  <sheetFormatPr defaultRowHeight="17" x14ac:dyDescent="0.4"/>
  <cols>
    <col min="1" max="1" width="15.08984375" style="1" bestFit="1" customWidth="1"/>
    <col min="2" max="2" width="8.1796875" style="1" bestFit="1" customWidth="1"/>
    <col min="3" max="3" width="13.1796875" style="1" bestFit="1" customWidth="1"/>
    <col min="4" max="4" width="22.36328125" style="1" bestFit="1" customWidth="1"/>
    <col min="5" max="5" width="8.1796875" style="1" bestFit="1" customWidth="1"/>
    <col min="6" max="6" width="12" style="1" bestFit="1" customWidth="1"/>
    <col min="7" max="7" width="15.81640625" style="1" bestFit="1" customWidth="1"/>
    <col min="8" max="8" width="8.1796875" style="1" bestFit="1" customWidth="1"/>
    <col min="9" max="9" width="9.1796875" style="1" bestFit="1" customWidth="1"/>
    <col min="10" max="10" width="15.08984375" style="1" bestFit="1" customWidth="1"/>
    <col min="11" max="11" width="8.1796875" style="1" bestFit="1" customWidth="1"/>
    <col min="12" max="12" width="9.1796875" style="1" bestFit="1" customWidth="1"/>
    <col min="13" max="13" width="20.453125" style="1" bestFit="1" customWidth="1"/>
    <col min="14" max="14" width="8.1796875" style="1" bestFit="1" customWidth="1"/>
    <col min="15" max="15" width="9.1796875" style="1" bestFit="1" customWidth="1"/>
    <col min="16" max="16" width="20.453125" style="1" bestFit="1" customWidth="1"/>
    <col min="17" max="17" width="8.1796875" style="1" bestFit="1" customWidth="1"/>
    <col min="18" max="18" width="9.1796875" style="1" bestFit="1" customWidth="1"/>
    <col min="19" max="16384" width="8.7265625" style="1"/>
  </cols>
  <sheetData>
    <row r="1" spans="1:18" x14ac:dyDescent="0.4">
      <c r="A1" s="8" t="s">
        <v>51</v>
      </c>
      <c r="B1" s="8"/>
      <c r="C1" s="8"/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  <c r="M1" s="8" t="s">
        <v>3</v>
      </c>
      <c r="N1" s="8"/>
      <c r="O1" s="8"/>
      <c r="P1" s="8" t="s">
        <v>4</v>
      </c>
      <c r="Q1" s="8"/>
      <c r="R1" s="8"/>
    </row>
    <row r="2" spans="1:18" x14ac:dyDescent="0.4">
      <c r="A2" s="5" t="s">
        <v>52</v>
      </c>
      <c r="B2" s="5" t="s">
        <v>60</v>
      </c>
      <c r="C2" s="5" t="s">
        <v>53</v>
      </c>
      <c r="D2" s="5" t="s">
        <v>52</v>
      </c>
      <c r="E2" s="5" t="s">
        <v>60</v>
      </c>
      <c r="F2" s="5" t="s">
        <v>53</v>
      </c>
      <c r="G2" s="5" t="s">
        <v>52</v>
      </c>
      <c r="H2" s="5" t="s">
        <v>60</v>
      </c>
      <c r="I2" s="5" t="s">
        <v>53</v>
      </c>
      <c r="J2" s="5" t="s">
        <v>52</v>
      </c>
      <c r="K2" s="5" t="s">
        <v>60</v>
      </c>
      <c r="L2" s="5" t="s">
        <v>53</v>
      </c>
      <c r="M2" s="5" t="s">
        <v>52</v>
      </c>
      <c r="N2" s="5" t="s">
        <v>60</v>
      </c>
      <c r="O2" s="5" t="s">
        <v>53</v>
      </c>
      <c r="P2" s="5" t="s">
        <v>52</v>
      </c>
      <c r="Q2" s="5" t="s">
        <v>60</v>
      </c>
      <c r="R2" s="5" t="s">
        <v>53</v>
      </c>
    </row>
    <row r="3" spans="1:18" s="2" customFormat="1" x14ac:dyDescent="0.4">
      <c r="A3" s="3" t="s">
        <v>26</v>
      </c>
      <c r="B3" s="3" t="s">
        <v>55</v>
      </c>
      <c r="C3" s="3" t="s">
        <v>47</v>
      </c>
      <c r="D3" s="3" t="s">
        <v>26</v>
      </c>
      <c r="E3" s="3" t="s">
        <v>55</v>
      </c>
      <c r="F3" s="3" t="s">
        <v>47</v>
      </c>
      <c r="G3" s="3" t="s">
        <v>26</v>
      </c>
      <c r="H3" s="3" t="s">
        <v>55</v>
      </c>
      <c r="I3" s="3" t="s">
        <v>48</v>
      </c>
      <c r="J3" s="3" t="s">
        <v>26</v>
      </c>
      <c r="K3" s="3" t="s">
        <v>55</v>
      </c>
      <c r="L3" s="3" t="s">
        <v>47</v>
      </c>
      <c r="M3" s="3" t="s">
        <v>26</v>
      </c>
      <c r="N3" s="3" t="s">
        <v>55</v>
      </c>
      <c r="O3" s="3" t="s">
        <v>49</v>
      </c>
      <c r="P3" s="3" t="s">
        <v>26</v>
      </c>
      <c r="Q3" s="3" t="s">
        <v>55</v>
      </c>
      <c r="R3" s="3" t="s">
        <v>50</v>
      </c>
    </row>
    <row r="4" spans="1:18" x14ac:dyDescent="0.4">
      <c r="A4" s="6" t="s">
        <v>90</v>
      </c>
      <c r="B4" s="6">
        <v>8</v>
      </c>
      <c r="C4" s="4">
        <v>7.0739799999999997E-12</v>
      </c>
      <c r="D4" s="6" t="s">
        <v>93</v>
      </c>
      <c r="E4" s="6">
        <v>20</v>
      </c>
      <c r="F4" s="4">
        <v>3.7211100000000002E-11</v>
      </c>
      <c r="G4" s="1" t="s">
        <v>5</v>
      </c>
      <c r="H4" s="6">
        <v>1</v>
      </c>
      <c r="I4" s="6">
        <v>0</v>
      </c>
      <c r="J4" s="6" t="s">
        <v>28</v>
      </c>
      <c r="K4" s="6">
        <v>14</v>
      </c>
      <c r="L4" s="6">
        <v>0</v>
      </c>
      <c r="M4" s="6" t="s">
        <v>5</v>
      </c>
      <c r="N4" s="1">
        <v>1</v>
      </c>
      <c r="O4" s="6">
        <v>0</v>
      </c>
      <c r="P4" s="6" t="s">
        <v>14</v>
      </c>
      <c r="Q4" s="1">
        <v>7</v>
      </c>
      <c r="R4" s="4">
        <v>7.2164500000000001E-16</v>
      </c>
    </row>
    <row r="5" spans="1:18" x14ac:dyDescent="0.4">
      <c r="A5" s="6" t="s">
        <v>91</v>
      </c>
      <c r="B5" s="6">
        <v>7</v>
      </c>
      <c r="C5" s="4">
        <v>7.0771899999999997E-12</v>
      </c>
      <c r="D5" s="6" t="s">
        <v>94</v>
      </c>
      <c r="E5" s="6">
        <v>2</v>
      </c>
      <c r="F5" s="4">
        <v>2.9768699999999997E-11</v>
      </c>
      <c r="G5" s="1" t="s">
        <v>6</v>
      </c>
      <c r="H5" s="6">
        <v>8</v>
      </c>
      <c r="I5" s="4">
        <v>1.7348899999999999E-17</v>
      </c>
      <c r="J5" s="6" t="s">
        <v>29</v>
      </c>
      <c r="K5" s="6">
        <v>7</v>
      </c>
      <c r="L5" s="4">
        <v>1.4203000000000001E-17</v>
      </c>
      <c r="M5" s="6" t="s">
        <v>7</v>
      </c>
      <c r="N5" s="1">
        <v>8</v>
      </c>
      <c r="O5" s="4">
        <v>1.7348899999999999E-17</v>
      </c>
      <c r="P5" s="6" t="s">
        <v>31</v>
      </c>
      <c r="Q5" s="1">
        <v>7</v>
      </c>
      <c r="R5" s="4">
        <v>5.5573800000000002E-17</v>
      </c>
    </row>
    <row r="6" spans="1:18" x14ac:dyDescent="0.4">
      <c r="A6" s="6" t="s">
        <v>92</v>
      </c>
      <c r="B6" s="6">
        <v>2</v>
      </c>
      <c r="C6" s="4">
        <v>2.2204499999999999E-16</v>
      </c>
      <c r="D6" s="6" t="s">
        <v>95</v>
      </c>
      <c r="E6" s="6">
        <v>2</v>
      </c>
      <c r="F6" s="4">
        <v>7.4425100000000004E-12</v>
      </c>
      <c r="G6" s="1" t="s">
        <v>27</v>
      </c>
      <c r="H6" s="6">
        <v>2</v>
      </c>
      <c r="I6" s="6">
        <v>0</v>
      </c>
      <c r="J6" s="6" t="s">
        <v>30</v>
      </c>
      <c r="K6" s="6">
        <v>2</v>
      </c>
      <c r="L6" s="6">
        <v>0</v>
      </c>
      <c r="M6" s="6" t="s">
        <v>27</v>
      </c>
      <c r="N6" s="1">
        <v>2</v>
      </c>
      <c r="O6" s="6">
        <v>0</v>
      </c>
      <c r="P6" s="6" t="s">
        <v>12</v>
      </c>
      <c r="Q6" s="1">
        <v>2</v>
      </c>
      <c r="R6" s="4">
        <v>1.11022E-16</v>
      </c>
    </row>
    <row r="8" spans="1:18" s="2" customFormat="1" x14ac:dyDescent="0.4">
      <c r="A8" s="3" t="s">
        <v>32</v>
      </c>
      <c r="B8" s="3" t="s">
        <v>55</v>
      </c>
      <c r="C8" s="3" t="s">
        <v>47</v>
      </c>
      <c r="D8" s="3" t="s">
        <v>32</v>
      </c>
      <c r="E8" s="3" t="s">
        <v>55</v>
      </c>
      <c r="F8" s="3" t="s">
        <v>47</v>
      </c>
      <c r="G8" s="3" t="s">
        <v>32</v>
      </c>
      <c r="H8" s="3" t="s">
        <v>55</v>
      </c>
      <c r="I8" s="3" t="s">
        <v>47</v>
      </c>
      <c r="J8" s="3" t="s">
        <v>32</v>
      </c>
      <c r="K8" s="3" t="s">
        <v>55</v>
      </c>
      <c r="L8" s="3" t="s">
        <v>47</v>
      </c>
      <c r="M8" s="3" t="s">
        <v>32</v>
      </c>
      <c r="N8" s="3" t="s">
        <v>55</v>
      </c>
      <c r="O8" s="3" t="s">
        <v>47</v>
      </c>
      <c r="P8" s="3" t="s">
        <v>32</v>
      </c>
      <c r="Q8" s="3" t="s">
        <v>55</v>
      </c>
      <c r="R8" s="3" t="s">
        <v>47</v>
      </c>
    </row>
    <row r="9" spans="1:18" x14ac:dyDescent="0.4">
      <c r="A9" s="6" t="s">
        <v>96</v>
      </c>
      <c r="B9" s="6">
        <v>9</v>
      </c>
      <c r="C9" s="4">
        <v>3.5527100000000001E-15</v>
      </c>
      <c r="D9" s="6" t="s">
        <v>100</v>
      </c>
      <c r="E9" s="6">
        <v>19</v>
      </c>
      <c r="F9" s="4">
        <v>8.0454599999999997E-11</v>
      </c>
      <c r="G9" s="6" t="s">
        <v>104</v>
      </c>
      <c r="H9" s="6">
        <v>6</v>
      </c>
      <c r="I9" s="4">
        <v>4.1736699999999999E-12</v>
      </c>
      <c r="J9" s="6" t="s">
        <v>107</v>
      </c>
      <c r="K9" s="6">
        <v>1</v>
      </c>
      <c r="L9" s="4">
        <v>1.06776E-10</v>
      </c>
      <c r="M9" s="6" t="s">
        <v>8</v>
      </c>
      <c r="N9" s="6">
        <v>7</v>
      </c>
      <c r="O9" s="4">
        <v>8.9026600000000004E-11</v>
      </c>
      <c r="P9" s="6" t="s">
        <v>109</v>
      </c>
      <c r="Q9" s="6">
        <v>20</v>
      </c>
      <c r="R9" s="4">
        <v>1.6553E-10</v>
      </c>
    </row>
    <row r="10" spans="1:18" x14ac:dyDescent="0.4">
      <c r="A10" s="6" t="s">
        <v>97</v>
      </c>
      <c r="B10" s="6">
        <v>2</v>
      </c>
      <c r="C10" s="4">
        <v>1.1821700000000001E-19</v>
      </c>
      <c r="D10" s="6" t="s">
        <v>101</v>
      </c>
      <c r="E10" s="6">
        <v>3</v>
      </c>
      <c r="F10" s="4">
        <v>8.0448100000000006E-11</v>
      </c>
      <c r="G10" s="6" t="s">
        <v>105</v>
      </c>
      <c r="H10" s="6">
        <v>138</v>
      </c>
      <c r="I10" s="4">
        <v>3.88693E-13</v>
      </c>
      <c r="J10" s="6" t="s">
        <v>28</v>
      </c>
      <c r="K10" s="6">
        <v>8</v>
      </c>
      <c r="L10" s="4">
        <v>7.5364400000000006E-15</v>
      </c>
      <c r="M10" s="6" t="s">
        <v>9</v>
      </c>
      <c r="N10" s="6">
        <v>13</v>
      </c>
      <c r="O10" s="4">
        <v>8.9149799999999998E-11</v>
      </c>
      <c r="P10" s="6" t="s">
        <v>110</v>
      </c>
      <c r="Q10" s="6">
        <v>3</v>
      </c>
      <c r="R10" s="4">
        <v>8.8112100000000004E-11</v>
      </c>
    </row>
    <row r="11" spans="1:18" x14ac:dyDescent="0.4">
      <c r="A11" s="6" t="s">
        <v>98</v>
      </c>
      <c r="B11" s="6">
        <v>6</v>
      </c>
      <c r="C11" s="4">
        <v>1.68882E-20</v>
      </c>
      <c r="D11" s="6" t="s">
        <v>102</v>
      </c>
      <c r="E11" s="6">
        <v>7</v>
      </c>
      <c r="F11" s="4">
        <v>8.0450200000000003E-11</v>
      </c>
      <c r="G11" s="6" t="s">
        <v>106</v>
      </c>
      <c r="H11" s="6">
        <v>9</v>
      </c>
      <c r="I11" s="4">
        <v>1.7508E-17</v>
      </c>
      <c r="J11" s="6" t="s">
        <v>108</v>
      </c>
      <c r="K11" s="6">
        <v>56</v>
      </c>
      <c r="L11" s="4">
        <v>9.0220199999999998E-16</v>
      </c>
      <c r="M11" s="6" t="s">
        <v>10</v>
      </c>
      <c r="N11" s="6">
        <v>7</v>
      </c>
      <c r="O11" s="4">
        <v>8.91494E-11</v>
      </c>
      <c r="P11" s="6" t="s">
        <v>111</v>
      </c>
      <c r="Q11" s="6">
        <v>19</v>
      </c>
      <c r="R11" s="4">
        <v>9.3659800000000004E-11</v>
      </c>
    </row>
    <row r="12" spans="1:18" x14ac:dyDescent="0.4">
      <c r="A12" s="6" t="s">
        <v>99</v>
      </c>
      <c r="B12" s="6">
        <v>2</v>
      </c>
      <c r="C12" s="4">
        <v>1.4210899999999999E-14</v>
      </c>
      <c r="D12" s="6" t="s">
        <v>103</v>
      </c>
      <c r="E12" s="6">
        <v>2</v>
      </c>
      <c r="F12" s="4">
        <v>2.0112199999999999E-11</v>
      </c>
      <c r="G12" s="6">
        <v>1</v>
      </c>
      <c r="H12" s="6">
        <v>2</v>
      </c>
      <c r="I12" s="6">
        <v>0</v>
      </c>
      <c r="J12" s="6" t="s">
        <v>30</v>
      </c>
      <c r="K12" s="6">
        <v>2</v>
      </c>
      <c r="L12" s="6">
        <v>0</v>
      </c>
      <c r="M12" s="6" t="s">
        <v>11</v>
      </c>
      <c r="N12" s="6">
        <v>2</v>
      </c>
      <c r="O12" s="4">
        <v>2.4825299999999999E-16</v>
      </c>
      <c r="P12" s="6" t="s">
        <v>112</v>
      </c>
      <c r="Q12" s="6">
        <v>2</v>
      </c>
      <c r="R12" s="4">
        <v>2.3414900000000001E-11</v>
      </c>
    </row>
    <row r="14" spans="1:18" s="2" customFormat="1" x14ac:dyDescent="0.4">
      <c r="A14" s="3" t="s">
        <v>36</v>
      </c>
      <c r="B14" s="3" t="s">
        <v>55</v>
      </c>
      <c r="C14" s="3" t="s">
        <v>47</v>
      </c>
      <c r="D14" s="3" t="s">
        <v>36</v>
      </c>
      <c r="E14" s="3" t="s">
        <v>55</v>
      </c>
      <c r="F14" s="3" t="s">
        <v>47</v>
      </c>
      <c r="G14" s="3" t="s">
        <v>36</v>
      </c>
      <c r="H14" s="3" t="s">
        <v>55</v>
      </c>
      <c r="I14" s="3" t="s">
        <v>47</v>
      </c>
      <c r="J14" s="3" t="s">
        <v>36</v>
      </c>
      <c r="K14" s="3" t="s">
        <v>55</v>
      </c>
      <c r="L14" s="3" t="s">
        <v>47</v>
      </c>
      <c r="M14" s="3" t="s">
        <v>36</v>
      </c>
      <c r="N14" s="3" t="s">
        <v>55</v>
      </c>
      <c r="O14" s="3" t="s">
        <v>47</v>
      </c>
      <c r="P14" s="3" t="s">
        <v>36</v>
      </c>
      <c r="Q14" s="3" t="s">
        <v>55</v>
      </c>
      <c r="R14" s="3" t="s">
        <v>47</v>
      </c>
    </row>
    <row r="15" spans="1:18" x14ac:dyDescent="0.4">
      <c r="A15" s="6" t="s">
        <v>113</v>
      </c>
      <c r="B15" s="6">
        <v>10</v>
      </c>
      <c r="C15" s="4">
        <v>1.2778400000000001E-10</v>
      </c>
      <c r="D15" s="6" t="s">
        <v>118</v>
      </c>
      <c r="E15" s="6">
        <v>12</v>
      </c>
      <c r="F15" s="4">
        <v>2.4806500000000001E-10</v>
      </c>
      <c r="G15" s="6" t="s">
        <v>123</v>
      </c>
      <c r="H15" s="6">
        <v>12</v>
      </c>
      <c r="I15" s="4">
        <v>3.4530300000000002E-13</v>
      </c>
      <c r="J15" s="6" t="s">
        <v>30</v>
      </c>
      <c r="K15" s="6">
        <v>13</v>
      </c>
      <c r="L15" s="4">
        <v>5.0690099999999996E-12</v>
      </c>
      <c r="M15" s="6" t="s">
        <v>12</v>
      </c>
      <c r="N15" s="6">
        <v>12</v>
      </c>
      <c r="O15" s="4">
        <v>3.4755499999999998E-15</v>
      </c>
      <c r="P15" s="6" t="s">
        <v>128</v>
      </c>
      <c r="Q15" s="6">
        <v>13</v>
      </c>
      <c r="R15" s="4">
        <v>3.4278099999999999E-10</v>
      </c>
    </row>
    <row r="16" spans="1:18" x14ac:dyDescent="0.4">
      <c r="A16" s="6" t="s">
        <v>114</v>
      </c>
      <c r="B16" s="6">
        <v>109</v>
      </c>
      <c r="C16" s="4">
        <v>1.44399E-22</v>
      </c>
      <c r="D16" s="6" t="s">
        <v>119</v>
      </c>
      <c r="E16" s="6">
        <v>21</v>
      </c>
      <c r="F16" s="4">
        <v>7.5630200000000001E-11</v>
      </c>
      <c r="G16" s="6" t="s">
        <v>124</v>
      </c>
      <c r="H16" s="6">
        <v>6</v>
      </c>
      <c r="I16" s="4">
        <v>3.4516900000000001E-13</v>
      </c>
      <c r="J16" s="6" t="s">
        <v>28</v>
      </c>
      <c r="K16" s="6">
        <v>2</v>
      </c>
      <c r="L16" s="4">
        <v>1.4872600000000001E-12</v>
      </c>
      <c r="M16" s="6" t="s">
        <v>13</v>
      </c>
      <c r="N16" s="6">
        <v>11</v>
      </c>
      <c r="O16" s="4">
        <v>3.5108299999999998E-16</v>
      </c>
      <c r="P16" s="6" t="s">
        <v>14</v>
      </c>
      <c r="Q16" s="6">
        <v>8</v>
      </c>
      <c r="R16" s="4">
        <v>4.7057E-12</v>
      </c>
    </row>
    <row r="17" spans="1:18" x14ac:dyDescent="0.4">
      <c r="A17" s="6" t="s">
        <v>115</v>
      </c>
      <c r="B17" s="6">
        <v>7</v>
      </c>
      <c r="C17" s="4">
        <v>3.5527099999999999E-14</v>
      </c>
      <c r="D17" s="6" t="s">
        <v>120</v>
      </c>
      <c r="E17" s="6">
        <v>3</v>
      </c>
      <c r="F17" s="4">
        <v>7.5630599999999999E-11</v>
      </c>
      <c r="G17" s="6" t="s">
        <v>33</v>
      </c>
      <c r="H17" s="6">
        <v>25</v>
      </c>
      <c r="I17" s="4">
        <v>1.13687E-13</v>
      </c>
      <c r="J17" s="6" t="s">
        <v>125</v>
      </c>
      <c r="K17" s="6">
        <v>2</v>
      </c>
      <c r="L17" s="4">
        <v>5.7017700000000004E-14</v>
      </c>
      <c r="M17" s="6" t="s">
        <v>14</v>
      </c>
      <c r="N17" s="6">
        <v>11</v>
      </c>
      <c r="O17" s="4">
        <v>7.4476E-16</v>
      </c>
      <c r="P17" s="6" t="s">
        <v>129</v>
      </c>
      <c r="Q17" s="6">
        <v>9</v>
      </c>
      <c r="R17" s="4">
        <v>4.70809E-12</v>
      </c>
    </row>
    <row r="18" spans="1:18" x14ac:dyDescent="0.4">
      <c r="A18" s="6" t="s">
        <v>116</v>
      </c>
      <c r="B18" s="6">
        <v>7</v>
      </c>
      <c r="C18" s="4">
        <v>3.3861799999999998E-14</v>
      </c>
      <c r="D18" s="6" t="s">
        <v>121</v>
      </c>
      <c r="E18" s="6">
        <v>7</v>
      </c>
      <c r="F18" s="4">
        <v>1.8918600000000001E-11</v>
      </c>
      <c r="G18" s="6" t="s">
        <v>34</v>
      </c>
      <c r="H18" s="6">
        <v>75</v>
      </c>
      <c r="I18" s="4">
        <v>1.05426E-19</v>
      </c>
      <c r="J18" s="6" t="s">
        <v>126</v>
      </c>
      <c r="K18" s="6">
        <v>51</v>
      </c>
      <c r="L18" s="4">
        <v>4.6382800000000001E-14</v>
      </c>
      <c r="M18" s="6" t="s">
        <v>35</v>
      </c>
      <c r="N18" s="6">
        <v>7</v>
      </c>
      <c r="O18" s="4">
        <v>1.5232900000000001E-16</v>
      </c>
      <c r="P18" s="6" t="s">
        <v>12</v>
      </c>
      <c r="Q18" s="6">
        <v>7</v>
      </c>
      <c r="R18" s="4">
        <v>4.70782E-12</v>
      </c>
    </row>
    <row r="19" spans="1:18" x14ac:dyDescent="0.4">
      <c r="A19" s="6" t="s">
        <v>117</v>
      </c>
      <c r="B19" s="6">
        <v>2</v>
      </c>
      <c r="C19" s="4">
        <v>1.4210899999999999E-13</v>
      </c>
      <c r="D19" s="6" t="s">
        <v>122</v>
      </c>
      <c r="E19" s="6">
        <v>2</v>
      </c>
      <c r="F19" s="4">
        <v>7.10543E-15</v>
      </c>
      <c r="G19" s="6">
        <v>2</v>
      </c>
      <c r="H19" s="6">
        <v>2</v>
      </c>
      <c r="I19" s="6">
        <v>0</v>
      </c>
      <c r="J19" s="6" t="s">
        <v>127</v>
      </c>
      <c r="K19" s="6">
        <v>2</v>
      </c>
      <c r="L19" s="4">
        <v>2.1316300000000001E-14</v>
      </c>
      <c r="M19" s="6" t="s">
        <v>15</v>
      </c>
      <c r="N19" s="6">
        <v>2</v>
      </c>
      <c r="O19" s="4">
        <v>5.9787300000000004E-16</v>
      </c>
      <c r="P19" s="6" t="s">
        <v>130</v>
      </c>
      <c r="Q19" s="6">
        <v>2</v>
      </c>
      <c r="R19" s="4">
        <v>2.3641599999999998E-16</v>
      </c>
    </row>
    <row r="21" spans="1:18" s="2" customFormat="1" x14ac:dyDescent="0.4">
      <c r="A21" s="3" t="s">
        <v>42</v>
      </c>
      <c r="B21" s="3" t="s">
        <v>55</v>
      </c>
      <c r="C21" s="3" t="s">
        <v>47</v>
      </c>
      <c r="D21" s="3" t="s">
        <v>42</v>
      </c>
      <c r="E21" s="3" t="s">
        <v>55</v>
      </c>
      <c r="F21" s="3" t="s">
        <v>47</v>
      </c>
      <c r="G21" s="3" t="s">
        <v>42</v>
      </c>
      <c r="H21" s="3" t="s">
        <v>55</v>
      </c>
      <c r="I21" s="3" t="s">
        <v>47</v>
      </c>
      <c r="J21" s="3" t="s">
        <v>42</v>
      </c>
      <c r="K21" s="3" t="s">
        <v>55</v>
      </c>
      <c r="L21" s="3" t="s">
        <v>47</v>
      </c>
      <c r="M21" s="3" t="s">
        <v>42</v>
      </c>
      <c r="N21" s="3" t="s">
        <v>55</v>
      </c>
      <c r="O21" s="3" t="s">
        <v>47</v>
      </c>
      <c r="P21" s="3" t="s">
        <v>42</v>
      </c>
      <c r="Q21" s="3" t="s">
        <v>55</v>
      </c>
      <c r="R21" s="3" t="s">
        <v>47</v>
      </c>
    </row>
    <row r="22" spans="1:18" x14ac:dyDescent="0.4">
      <c r="A22" s="6" t="s">
        <v>131</v>
      </c>
      <c r="B22" s="6">
        <v>13</v>
      </c>
      <c r="C22" s="4">
        <v>6.4765100000000004E-10</v>
      </c>
      <c r="D22" s="1" t="s">
        <v>37</v>
      </c>
      <c r="E22" s="6">
        <v>14</v>
      </c>
      <c r="F22" s="4">
        <v>5.0931700000000003E-10</v>
      </c>
      <c r="G22" s="6" t="s">
        <v>137</v>
      </c>
      <c r="H22" s="6">
        <v>18</v>
      </c>
      <c r="I22" s="4">
        <v>4.9321199999999999E-11</v>
      </c>
      <c r="J22" s="6" t="s">
        <v>28</v>
      </c>
      <c r="K22" s="6">
        <v>17</v>
      </c>
      <c r="L22" s="4">
        <v>2.9362E-11</v>
      </c>
      <c r="M22" s="6" t="s">
        <v>17</v>
      </c>
      <c r="N22" s="6">
        <v>16</v>
      </c>
      <c r="O22" s="4">
        <v>2.6603500000000001E-12</v>
      </c>
      <c r="P22" s="6" t="s">
        <v>147</v>
      </c>
      <c r="Q22" s="6">
        <v>29</v>
      </c>
      <c r="R22" s="4">
        <v>3.2744600000000001E-10</v>
      </c>
    </row>
    <row r="23" spans="1:18" x14ac:dyDescent="0.4">
      <c r="A23" s="6" t="s">
        <v>132</v>
      </c>
      <c r="B23" s="6">
        <v>3</v>
      </c>
      <c r="C23" s="4">
        <v>2.6024199999999999E-11</v>
      </c>
      <c r="D23" s="1" t="s">
        <v>38</v>
      </c>
      <c r="E23" s="6">
        <v>2</v>
      </c>
      <c r="F23" s="4">
        <v>1.20247E-14</v>
      </c>
      <c r="G23" s="6" t="s">
        <v>138</v>
      </c>
      <c r="H23" s="6">
        <v>9</v>
      </c>
      <c r="I23" s="4">
        <v>5.2391899999999998E-11</v>
      </c>
      <c r="J23" s="6" t="s">
        <v>30</v>
      </c>
      <c r="K23" s="6">
        <v>9</v>
      </c>
      <c r="L23" s="4">
        <v>2.8116999999999999E-11</v>
      </c>
      <c r="M23" s="6" t="s">
        <v>16</v>
      </c>
      <c r="N23" s="6">
        <v>11</v>
      </c>
      <c r="O23" s="4">
        <v>1.4884900000000001E-12</v>
      </c>
      <c r="P23" s="6" t="s">
        <v>148</v>
      </c>
      <c r="Q23" s="6">
        <v>3</v>
      </c>
      <c r="R23" s="4">
        <v>1.8580500000000001E-10</v>
      </c>
    </row>
    <row r="24" spans="1:18" x14ac:dyDescent="0.4">
      <c r="A24" s="6" t="s">
        <v>133</v>
      </c>
      <c r="B24" s="6">
        <v>8</v>
      </c>
      <c r="C24" s="4">
        <v>1.4617700000000001E-11</v>
      </c>
      <c r="D24" s="1" t="s">
        <v>39</v>
      </c>
      <c r="E24" s="6">
        <v>4</v>
      </c>
      <c r="F24" s="4">
        <v>1.9916499999999999E-13</v>
      </c>
      <c r="G24" s="6" t="s">
        <v>139</v>
      </c>
      <c r="H24" s="6">
        <v>19</v>
      </c>
      <c r="I24" s="4">
        <v>2.3533200000000001E-11</v>
      </c>
      <c r="J24" s="6" t="s">
        <v>143</v>
      </c>
      <c r="K24" s="6">
        <v>8</v>
      </c>
      <c r="L24" s="4">
        <v>3.4469100000000002E-11</v>
      </c>
      <c r="M24" s="6" t="s">
        <v>18</v>
      </c>
      <c r="N24" s="6">
        <v>10</v>
      </c>
      <c r="O24" s="4">
        <v>3.3069700000000002E-14</v>
      </c>
      <c r="P24" s="6" t="s">
        <v>149</v>
      </c>
      <c r="Q24" s="6">
        <v>20</v>
      </c>
      <c r="R24" s="4">
        <v>1.2697199999999999E-10</v>
      </c>
    </row>
    <row r="25" spans="1:18" x14ac:dyDescent="0.4">
      <c r="A25" s="6" t="s">
        <v>134</v>
      </c>
      <c r="B25" s="6">
        <v>7</v>
      </c>
      <c r="C25" s="4">
        <v>1.5201200000000001E-11</v>
      </c>
      <c r="D25" s="1" t="s">
        <v>40</v>
      </c>
      <c r="E25" s="6">
        <v>7</v>
      </c>
      <c r="F25" s="4">
        <v>1.55431E-14</v>
      </c>
      <c r="G25" s="6" t="s">
        <v>140</v>
      </c>
      <c r="H25" s="6">
        <v>6</v>
      </c>
      <c r="I25" s="4">
        <v>9.0949500000000005E-13</v>
      </c>
      <c r="J25" s="6" t="s">
        <v>144</v>
      </c>
      <c r="K25" s="6">
        <v>9</v>
      </c>
      <c r="L25" s="4">
        <v>3.4145300000000001E-11</v>
      </c>
      <c r="M25" s="6" t="s">
        <v>19</v>
      </c>
      <c r="N25" s="6">
        <v>10</v>
      </c>
      <c r="O25" s="4">
        <v>3.2732299999999999E-14</v>
      </c>
      <c r="P25" s="6" t="s">
        <v>150</v>
      </c>
      <c r="Q25" s="6">
        <v>3</v>
      </c>
      <c r="R25" s="4">
        <v>4.8696200000000001E-11</v>
      </c>
    </row>
    <row r="26" spans="1:18" x14ac:dyDescent="0.4">
      <c r="A26" s="6" t="s">
        <v>135</v>
      </c>
      <c r="B26" s="6">
        <v>7</v>
      </c>
      <c r="C26" s="4">
        <v>1.5094200000000001E-11</v>
      </c>
      <c r="D26" s="1" t="s">
        <v>41</v>
      </c>
      <c r="E26" s="6">
        <v>7</v>
      </c>
      <c r="F26" s="6">
        <v>2.01936E-3</v>
      </c>
      <c r="G26" s="6" t="s">
        <v>141</v>
      </c>
      <c r="H26" s="6">
        <v>74</v>
      </c>
      <c r="I26" s="4">
        <v>1.19904E-14</v>
      </c>
      <c r="J26" s="6" t="s">
        <v>145</v>
      </c>
      <c r="K26" s="6">
        <v>48</v>
      </c>
      <c r="L26" s="4">
        <v>3.3359099999999999E-11</v>
      </c>
      <c r="M26" s="6" t="s">
        <v>20</v>
      </c>
      <c r="N26" s="6">
        <v>50</v>
      </c>
      <c r="O26" s="4">
        <v>3.2721600000000001E-14</v>
      </c>
      <c r="P26" s="6" t="s">
        <v>151</v>
      </c>
      <c r="Q26" s="6">
        <v>19</v>
      </c>
      <c r="R26" s="4">
        <v>6.0170500000000002E-11</v>
      </c>
    </row>
    <row r="27" spans="1:18" x14ac:dyDescent="0.4">
      <c r="A27" s="6" t="s">
        <v>136</v>
      </c>
      <c r="B27" s="6">
        <v>2</v>
      </c>
      <c r="C27" s="4">
        <v>5.4569700000000003E-12</v>
      </c>
      <c r="D27" s="1">
        <v>3</v>
      </c>
      <c r="E27" s="6">
        <v>2</v>
      </c>
      <c r="F27" s="4">
        <v>2.2737400000000001E-13</v>
      </c>
      <c r="G27" s="6" t="s">
        <v>142</v>
      </c>
      <c r="H27" s="6">
        <v>2</v>
      </c>
      <c r="I27" s="4">
        <v>2.84217E-14</v>
      </c>
      <c r="J27" s="6" t="s">
        <v>146</v>
      </c>
      <c r="K27" s="6">
        <v>2</v>
      </c>
      <c r="L27" s="4">
        <v>4.2632600000000003E-14</v>
      </c>
      <c r="M27" s="6" t="s">
        <v>21</v>
      </c>
      <c r="N27" s="6">
        <v>2</v>
      </c>
      <c r="O27" s="4">
        <v>2.4825299999999999E-16</v>
      </c>
      <c r="P27" s="6" t="s">
        <v>152</v>
      </c>
      <c r="Q27" s="6">
        <v>2</v>
      </c>
      <c r="R27" s="4">
        <v>1.5041799999999999E-11</v>
      </c>
    </row>
    <row r="29" spans="1:18" s="2" customFormat="1" x14ac:dyDescent="0.4">
      <c r="A29" s="3" t="s">
        <v>32</v>
      </c>
      <c r="B29" s="3" t="s">
        <v>55</v>
      </c>
      <c r="C29" s="3" t="s">
        <v>47</v>
      </c>
      <c r="D29" s="3" t="s">
        <v>32</v>
      </c>
      <c r="E29" s="3" t="s">
        <v>55</v>
      </c>
      <c r="F29" s="3" t="s">
        <v>47</v>
      </c>
      <c r="G29" s="3" t="s">
        <v>32</v>
      </c>
      <c r="H29" s="3" t="s">
        <v>55</v>
      </c>
      <c r="I29" s="3" t="s">
        <v>47</v>
      </c>
      <c r="J29" s="3" t="s">
        <v>32</v>
      </c>
      <c r="K29" s="3" t="s">
        <v>55</v>
      </c>
      <c r="L29" s="3" t="s">
        <v>47</v>
      </c>
      <c r="M29" s="3" t="s">
        <v>32</v>
      </c>
      <c r="N29" s="3" t="s">
        <v>55</v>
      </c>
      <c r="O29" s="3" t="s">
        <v>47</v>
      </c>
      <c r="P29" s="3" t="s">
        <v>32</v>
      </c>
      <c r="Q29" s="3" t="s">
        <v>55</v>
      </c>
      <c r="R29" s="3" t="s">
        <v>47</v>
      </c>
    </row>
    <row r="30" spans="1:18" x14ac:dyDescent="0.4">
      <c r="A30" s="6" t="s">
        <v>153</v>
      </c>
      <c r="B30" s="6">
        <v>9</v>
      </c>
      <c r="C30" s="4">
        <v>2.0971599999999999E-16</v>
      </c>
      <c r="D30" s="6" t="s">
        <v>160</v>
      </c>
      <c r="E30" s="6">
        <v>22</v>
      </c>
      <c r="F30" s="4">
        <v>1.6298200000000001E-9</v>
      </c>
      <c r="G30" s="6" t="s">
        <v>167</v>
      </c>
      <c r="H30" s="6">
        <v>8</v>
      </c>
      <c r="I30" s="4">
        <v>2.50954E-11</v>
      </c>
      <c r="J30" s="6" t="s">
        <v>28</v>
      </c>
      <c r="K30" s="6">
        <v>1</v>
      </c>
      <c r="L30" s="4">
        <v>5.7077900000000003E-12</v>
      </c>
      <c r="M30" s="6" t="s">
        <v>174</v>
      </c>
      <c r="N30" s="6">
        <v>8</v>
      </c>
      <c r="O30" s="4">
        <v>1.4639699999999999E-11</v>
      </c>
      <c r="P30" s="6" t="s">
        <v>10</v>
      </c>
      <c r="Q30" s="6">
        <v>10</v>
      </c>
      <c r="R30" s="4">
        <v>6.6266100000000005E-11</v>
      </c>
    </row>
    <row r="31" spans="1:18" x14ac:dyDescent="0.4">
      <c r="A31" s="6" t="s">
        <v>154</v>
      </c>
      <c r="B31" s="6">
        <v>7</v>
      </c>
      <c r="C31" s="4">
        <v>1.1641500000000001E-10</v>
      </c>
      <c r="D31" s="6" t="s">
        <v>161</v>
      </c>
      <c r="E31" s="6">
        <v>3</v>
      </c>
      <c r="F31" s="4">
        <v>6.1118399999999999E-10</v>
      </c>
      <c r="G31" s="6" t="s">
        <v>168</v>
      </c>
      <c r="H31" s="6">
        <v>6</v>
      </c>
      <c r="I31" s="4">
        <v>2.5351000000000001E-11</v>
      </c>
      <c r="J31" s="6" t="s">
        <v>169</v>
      </c>
      <c r="K31" s="6">
        <v>11</v>
      </c>
      <c r="L31" s="4">
        <v>1.8149199999999999E-12</v>
      </c>
      <c r="M31" s="6" t="s">
        <v>175</v>
      </c>
      <c r="N31" s="6">
        <v>14</v>
      </c>
      <c r="O31" s="4">
        <v>1.4640499999999998E-11</v>
      </c>
      <c r="P31" s="6" t="s">
        <v>8</v>
      </c>
      <c r="Q31" s="6">
        <v>8</v>
      </c>
      <c r="R31" s="4">
        <v>3.4318E-10</v>
      </c>
    </row>
    <row r="32" spans="1:18" x14ac:dyDescent="0.4">
      <c r="A32" s="6" t="s">
        <v>155</v>
      </c>
      <c r="B32" s="6">
        <v>7</v>
      </c>
      <c r="C32" s="4">
        <v>5.2386899999999996E-10</v>
      </c>
      <c r="D32" s="6" t="s">
        <v>162</v>
      </c>
      <c r="E32" s="6">
        <v>8</v>
      </c>
      <c r="F32" s="4">
        <v>9.0971699999999996E-11</v>
      </c>
      <c r="G32" s="6" t="s">
        <v>43</v>
      </c>
      <c r="H32" s="6">
        <v>5</v>
      </c>
      <c r="I32" s="4">
        <v>1.3096699999999999E-10</v>
      </c>
      <c r="J32" s="6" t="s">
        <v>170</v>
      </c>
      <c r="K32" s="6">
        <v>8</v>
      </c>
      <c r="L32" s="4">
        <v>4.3784800000000001E-11</v>
      </c>
      <c r="M32" s="6" t="s">
        <v>176</v>
      </c>
      <c r="N32" s="6">
        <v>9</v>
      </c>
      <c r="O32" s="4">
        <v>3.5347700000000003E-11</v>
      </c>
      <c r="P32" s="6" t="s">
        <v>177</v>
      </c>
      <c r="Q32" s="6">
        <v>11</v>
      </c>
      <c r="R32" s="4">
        <v>1.72283E-10</v>
      </c>
    </row>
    <row r="33" spans="1:18" x14ac:dyDescent="0.4">
      <c r="A33" s="6" t="s">
        <v>156</v>
      </c>
      <c r="B33" s="6">
        <v>7</v>
      </c>
      <c r="C33" s="4">
        <v>1.3096699999999999E-10</v>
      </c>
      <c r="D33" s="6" t="s">
        <v>163</v>
      </c>
      <c r="E33" s="6">
        <v>8</v>
      </c>
      <c r="F33" s="4">
        <v>9.5063400000000004E-11</v>
      </c>
      <c r="G33" s="6" t="s">
        <v>44</v>
      </c>
      <c r="H33" s="6">
        <v>6</v>
      </c>
      <c r="I33" s="4">
        <v>4.7293700000000002E-11</v>
      </c>
      <c r="J33" s="6" t="s">
        <v>171</v>
      </c>
      <c r="K33" s="6">
        <v>8</v>
      </c>
      <c r="L33" s="4">
        <v>1.4552699999999999E-11</v>
      </c>
      <c r="M33" s="6" t="s">
        <v>22</v>
      </c>
      <c r="N33" s="6">
        <v>8</v>
      </c>
      <c r="O33" s="4">
        <v>1.7901799999999998E-15</v>
      </c>
      <c r="P33" s="6" t="s">
        <v>9</v>
      </c>
      <c r="Q33" s="6">
        <v>8</v>
      </c>
      <c r="R33" s="4">
        <v>2.1999899999999999E-11</v>
      </c>
    </row>
    <row r="34" spans="1:18" x14ac:dyDescent="0.4">
      <c r="A34" s="6" t="s">
        <v>157</v>
      </c>
      <c r="B34" s="6">
        <v>6</v>
      </c>
      <c r="C34" s="4">
        <v>6.54836E-11</v>
      </c>
      <c r="D34" s="6" t="s">
        <v>164</v>
      </c>
      <c r="E34" s="6">
        <v>7</v>
      </c>
      <c r="F34" s="4">
        <v>9.1909300000000005E-11</v>
      </c>
      <c r="G34" s="6" t="s">
        <v>45</v>
      </c>
      <c r="H34" s="6">
        <v>7</v>
      </c>
      <c r="I34" s="4">
        <v>9.0949500000000005E-13</v>
      </c>
      <c r="J34" s="6" t="s">
        <v>172</v>
      </c>
      <c r="K34" s="6">
        <v>8</v>
      </c>
      <c r="L34" s="4">
        <v>6.0986600000000002E-13</v>
      </c>
      <c r="M34" s="6" t="s">
        <v>24</v>
      </c>
      <c r="N34" s="6">
        <v>8</v>
      </c>
      <c r="O34" s="4">
        <v>8.0059300000000001E-16</v>
      </c>
      <c r="P34" s="6" t="s">
        <v>178</v>
      </c>
      <c r="Q34" s="6">
        <v>8</v>
      </c>
      <c r="R34" s="4">
        <v>4.5946600000000004E-15</v>
      </c>
    </row>
    <row r="35" spans="1:18" x14ac:dyDescent="0.4">
      <c r="A35" s="6" t="s">
        <v>158</v>
      </c>
      <c r="B35" s="6">
        <v>6</v>
      </c>
      <c r="C35" s="4">
        <v>1.1368699999999999E-11</v>
      </c>
      <c r="D35" s="6" t="s">
        <v>165</v>
      </c>
      <c r="E35" s="6">
        <v>7</v>
      </c>
      <c r="F35" s="4">
        <v>9.0846099999999999E-11</v>
      </c>
      <c r="G35" s="6" t="s">
        <v>46</v>
      </c>
      <c r="H35" s="6">
        <v>69</v>
      </c>
      <c r="I35" s="4">
        <v>1.78041E-16</v>
      </c>
      <c r="J35" s="6" t="s">
        <v>173</v>
      </c>
      <c r="K35" s="6">
        <v>11</v>
      </c>
      <c r="L35" s="4">
        <v>1.0658999999999999E-12</v>
      </c>
      <c r="M35" s="6" t="s">
        <v>25</v>
      </c>
      <c r="N35" s="6">
        <v>8</v>
      </c>
      <c r="O35" s="4">
        <v>4.0029700000000001E-16</v>
      </c>
      <c r="P35" s="6" t="s">
        <v>179</v>
      </c>
      <c r="Q35" s="6">
        <v>5</v>
      </c>
      <c r="R35" s="4">
        <v>1.5646500000000001E-15</v>
      </c>
    </row>
    <row r="36" spans="1:18" x14ac:dyDescent="0.4">
      <c r="A36" s="6" t="s">
        <v>159</v>
      </c>
      <c r="B36" s="6">
        <v>2</v>
      </c>
      <c r="C36" s="4">
        <v>2.8421700000000002E-12</v>
      </c>
      <c r="D36" s="6" t="s">
        <v>166</v>
      </c>
      <c r="E36" s="6">
        <v>2</v>
      </c>
      <c r="F36" s="4">
        <v>2.31876E-11</v>
      </c>
      <c r="G36" s="6">
        <v>1</v>
      </c>
      <c r="H36" s="6">
        <v>2</v>
      </c>
      <c r="I36" s="4">
        <v>3.2196499999999997E-14</v>
      </c>
      <c r="J36" s="6" t="s">
        <v>30</v>
      </c>
      <c r="K36" s="6">
        <v>2</v>
      </c>
      <c r="L36" s="6">
        <v>0</v>
      </c>
      <c r="M36" s="6" t="s">
        <v>23</v>
      </c>
      <c r="N36" s="6">
        <v>2</v>
      </c>
      <c r="O36" s="4">
        <v>8.6711200000000004E-16</v>
      </c>
      <c r="P36" s="6" t="s">
        <v>11</v>
      </c>
      <c r="Q36" s="6">
        <v>2</v>
      </c>
      <c r="R36" s="4">
        <v>8.9508999999999992E-16</v>
      </c>
    </row>
    <row r="39" spans="1:18" x14ac:dyDescent="0.4">
      <c r="A39" s="7" t="s">
        <v>54</v>
      </c>
      <c r="B39" s="7"/>
      <c r="C39" s="7"/>
    </row>
    <row r="40" spans="1:18" x14ac:dyDescent="0.4">
      <c r="A40" s="7" t="s">
        <v>57</v>
      </c>
      <c r="B40" s="7"/>
      <c r="C40" s="7"/>
    </row>
    <row r="41" spans="1:18" x14ac:dyDescent="0.4">
      <c r="A41" s="1" t="s">
        <v>55</v>
      </c>
      <c r="C41" s="1" t="s">
        <v>56</v>
      </c>
      <c r="D41" s="1" t="s">
        <v>58</v>
      </c>
    </row>
    <row r="42" spans="1:18" x14ac:dyDescent="0.4">
      <c r="A42" s="1">
        <v>0</v>
      </c>
      <c r="C42" s="1">
        <v>1.0132099999999999</v>
      </c>
      <c r="D42" s="1">
        <f>LOG(C43)/LOG(C42)</f>
        <v>-66.048383027666276</v>
      </c>
    </row>
    <row r="43" spans="1:18" x14ac:dyDescent="0.4">
      <c r="A43" s="1">
        <v>1</v>
      </c>
      <c r="C43" s="1">
        <v>0.42030000000000001</v>
      </c>
      <c r="D43" s="1">
        <f>LOG(C44)/LOG(C43)</f>
        <v>-9.7684922925868042E-2</v>
      </c>
    </row>
    <row r="44" spans="1:18" x14ac:dyDescent="0.4">
      <c r="A44" s="1">
        <v>2</v>
      </c>
      <c r="C44" s="1">
        <v>1.08836</v>
      </c>
      <c r="D44" s="1">
        <f t="shared" ref="D44:D53" si="0">LOG(C45)/LOG(C44)</f>
        <v>-9.8378054311640692</v>
      </c>
    </row>
    <row r="45" spans="1:18" x14ac:dyDescent="0.4">
      <c r="A45" s="1">
        <v>3</v>
      </c>
      <c r="C45" s="1">
        <v>0.434749</v>
      </c>
      <c r="D45" s="1">
        <f t="shared" si="0"/>
        <v>0.28597132978239431</v>
      </c>
    </row>
    <row r="46" spans="1:18" x14ac:dyDescent="0.4">
      <c r="A46" s="1">
        <v>4</v>
      </c>
      <c r="C46" s="1">
        <v>0.78803699999999999</v>
      </c>
      <c r="D46" s="1">
        <f t="shared" si="0"/>
        <v>4.1596964911205561</v>
      </c>
    </row>
    <row r="47" spans="1:18" x14ac:dyDescent="0.4">
      <c r="A47" s="1">
        <v>5</v>
      </c>
      <c r="C47" s="1">
        <v>0.371249</v>
      </c>
      <c r="D47" s="1">
        <f t="shared" si="0"/>
        <v>-0.75871108939145326</v>
      </c>
    </row>
    <row r="48" spans="1:18" x14ac:dyDescent="0.4">
      <c r="A48" s="1">
        <v>6</v>
      </c>
      <c r="C48" s="1">
        <v>2.1208</v>
      </c>
      <c r="D48" s="1">
        <f t="shared" si="0"/>
        <v>-0.77736564690755594</v>
      </c>
    </row>
    <row r="49" spans="1:5" x14ac:dyDescent="0.4">
      <c r="A49" s="1">
        <v>7</v>
      </c>
      <c r="C49" s="1">
        <v>0.55742999999999998</v>
      </c>
      <c r="D49" s="1">
        <f t="shared" si="0"/>
        <v>3.6515501642652115</v>
      </c>
    </row>
    <row r="50" spans="1:5" x14ac:dyDescent="0.4">
      <c r="A50" s="1">
        <v>8</v>
      </c>
      <c r="C50" s="1">
        <v>0.11835900000000001</v>
      </c>
      <c r="D50" s="1">
        <f t="shared" si="0"/>
        <v>2.1135979089751653</v>
      </c>
    </row>
    <row r="51" spans="1:5" x14ac:dyDescent="0.4">
      <c r="A51" s="1">
        <v>9</v>
      </c>
      <c r="C51" s="1">
        <v>1.09931E-2</v>
      </c>
      <c r="D51" s="1">
        <f t="shared" si="0"/>
        <v>2.0574511117941281</v>
      </c>
    </row>
    <row r="52" spans="1:5" x14ac:dyDescent="0.4">
      <c r="A52" s="1">
        <v>10</v>
      </c>
      <c r="C52" s="4">
        <v>9.3261099999999994E-5</v>
      </c>
      <c r="D52" s="1">
        <f t="shared" si="0"/>
        <v>2.0310224082159327</v>
      </c>
    </row>
    <row r="53" spans="1:5" x14ac:dyDescent="0.4">
      <c r="A53" s="1">
        <v>11</v>
      </c>
      <c r="C53" s="4">
        <v>6.5218599999999996E-9</v>
      </c>
      <c r="D53" s="1">
        <f t="shared" si="0"/>
        <v>2.0290973992180841</v>
      </c>
    </row>
    <row r="54" spans="1:5" x14ac:dyDescent="0.4">
      <c r="A54" s="1">
        <v>12</v>
      </c>
      <c r="C54" s="4">
        <v>2.4578900000000001E-17</v>
      </c>
      <c r="D54" s="4"/>
      <c r="E54" s="4"/>
    </row>
    <row r="55" spans="1:5" x14ac:dyDescent="0.4">
      <c r="A55" s="1">
        <v>13</v>
      </c>
      <c r="C55" s="1">
        <v>0</v>
      </c>
    </row>
    <row r="57" spans="1:5" x14ac:dyDescent="0.4">
      <c r="A57" s="7" t="s">
        <v>59</v>
      </c>
      <c r="B57" s="7"/>
      <c r="C57" s="7"/>
    </row>
    <row r="58" spans="1:5" x14ac:dyDescent="0.4">
      <c r="A58" s="1" t="s">
        <v>55</v>
      </c>
      <c r="C58" s="1" t="s">
        <v>56</v>
      </c>
      <c r="D58" s="1" t="s">
        <v>58</v>
      </c>
    </row>
    <row r="59" spans="1:5" x14ac:dyDescent="0.4">
      <c r="A59" s="1">
        <v>0</v>
      </c>
      <c r="C59" s="1">
        <v>1.3114600000000001</v>
      </c>
      <c r="D59" s="1">
        <f>LOG(C60)/LOG(C59)</f>
        <v>-3.5731185104753087</v>
      </c>
    </row>
    <row r="60" spans="1:5" x14ac:dyDescent="0.4">
      <c r="A60" s="1">
        <v>1</v>
      </c>
      <c r="C60" s="1">
        <v>0.37953100000000001</v>
      </c>
      <c r="D60" s="1">
        <f t="shared" ref="D60:D84" si="1">LOG(C61)/LOG(C60)</f>
        <v>2.3057670516287097</v>
      </c>
    </row>
    <row r="61" spans="1:5" x14ac:dyDescent="0.4">
      <c r="A61" s="1">
        <v>2</v>
      </c>
      <c r="C61" s="1">
        <v>0.107113</v>
      </c>
      <c r="D61" s="1">
        <f t="shared" si="1"/>
        <v>1.5826492583474483</v>
      </c>
    </row>
    <row r="62" spans="1:5" x14ac:dyDescent="0.4">
      <c r="A62" s="1">
        <v>3</v>
      </c>
      <c r="C62" s="1">
        <v>2.9146100000000001E-2</v>
      </c>
      <c r="D62" s="1">
        <f t="shared" si="1"/>
        <v>1.3784911747305995</v>
      </c>
    </row>
    <row r="63" spans="1:5" x14ac:dyDescent="0.4">
      <c r="A63" s="1">
        <v>4</v>
      </c>
      <c r="C63" s="1">
        <v>7.6460599999999997E-3</v>
      </c>
      <c r="D63" s="1">
        <f t="shared" si="1"/>
        <v>1.2796338246539847</v>
      </c>
    </row>
    <row r="64" spans="1:5" x14ac:dyDescent="0.4">
      <c r="A64" s="1">
        <v>5</v>
      </c>
      <c r="C64" s="1">
        <v>1.95693E-3</v>
      </c>
      <c r="D64" s="1">
        <f t="shared" si="1"/>
        <v>1.2205522923758114</v>
      </c>
    </row>
    <row r="65" spans="1:4" x14ac:dyDescent="0.4">
      <c r="A65" s="1">
        <v>6</v>
      </c>
      <c r="C65" s="1">
        <v>4.9456800000000003E-4</v>
      </c>
      <c r="D65" s="1">
        <f t="shared" si="1"/>
        <v>1.1814592321117503</v>
      </c>
    </row>
    <row r="66" spans="1:4" x14ac:dyDescent="0.4">
      <c r="A66" s="1">
        <v>7</v>
      </c>
      <c r="C66" s="4">
        <v>1.2426900000000001E-4</v>
      </c>
      <c r="D66" s="1">
        <f t="shared" si="1"/>
        <v>1.1538828863893018</v>
      </c>
    </row>
    <row r="67" spans="1:4" x14ac:dyDescent="0.4">
      <c r="A67" s="1">
        <v>8</v>
      </c>
      <c r="C67" s="4">
        <v>3.1142400000000002E-5</v>
      </c>
      <c r="D67" s="1">
        <f t="shared" si="1"/>
        <v>1.1334803126548252</v>
      </c>
    </row>
    <row r="68" spans="1:4" x14ac:dyDescent="0.4">
      <c r="A68" s="1">
        <v>9</v>
      </c>
      <c r="C68" s="4">
        <v>7.7947699999999999E-6</v>
      </c>
      <c r="D68" s="1">
        <f t="shared" si="1"/>
        <v>1.1178123749229778</v>
      </c>
    </row>
    <row r="69" spans="1:4" x14ac:dyDescent="0.4">
      <c r="A69" s="1">
        <v>10</v>
      </c>
      <c r="C69" s="4">
        <v>1.9498200000000001E-6</v>
      </c>
      <c r="D69" s="1">
        <f t="shared" si="1"/>
        <v>1.1054174796787528</v>
      </c>
    </row>
    <row r="70" spans="1:4" x14ac:dyDescent="0.4">
      <c r="A70" s="1">
        <v>11</v>
      </c>
      <c r="C70" s="4">
        <v>4.8759599999999999E-7</v>
      </c>
      <c r="D70" s="1">
        <f t="shared" si="1"/>
        <v>1.0953741448013987</v>
      </c>
    </row>
    <row r="71" spans="1:4" x14ac:dyDescent="0.4">
      <c r="A71" s="1">
        <v>12</v>
      </c>
      <c r="C71" s="4">
        <v>1.2191699999999999E-7</v>
      </c>
      <c r="D71" s="1">
        <f t="shared" si="1"/>
        <v>1.0870749751580107</v>
      </c>
    </row>
    <row r="72" spans="1:4" x14ac:dyDescent="0.4">
      <c r="A72" s="1">
        <v>13</v>
      </c>
      <c r="C72" s="4">
        <v>3.0481300000000003E-8</v>
      </c>
      <c r="D72" s="1">
        <f t="shared" si="1"/>
        <v>1.0801019732927095</v>
      </c>
    </row>
    <row r="73" spans="1:4" x14ac:dyDescent="0.4">
      <c r="A73" s="1">
        <v>14</v>
      </c>
      <c r="C73" s="4">
        <v>7.6206100000000006E-9</v>
      </c>
      <c r="D73" s="1">
        <f t="shared" si="1"/>
        <v>1.0741624392475646</v>
      </c>
    </row>
    <row r="74" spans="1:4" x14ac:dyDescent="0.4">
      <c r="A74" s="1">
        <v>15</v>
      </c>
      <c r="C74" s="4">
        <v>1.9051900000000001E-9</v>
      </c>
      <c r="D74" s="1">
        <f t="shared" si="1"/>
        <v>1.0690427224305916</v>
      </c>
    </row>
    <row r="75" spans="1:4" x14ac:dyDescent="0.4">
      <c r="A75" s="1">
        <v>16</v>
      </c>
      <c r="C75" s="4">
        <v>4.7630100000000001E-10</v>
      </c>
      <c r="D75" s="1">
        <f t="shared" si="1"/>
        <v>1.0645837376434091</v>
      </c>
    </row>
    <row r="76" spans="1:4" x14ac:dyDescent="0.4">
      <c r="A76" s="1">
        <v>17</v>
      </c>
      <c r="C76" s="4">
        <v>1.1907600000000001E-10</v>
      </c>
      <c r="D76" s="1">
        <f t="shared" si="1"/>
        <v>1.0606659944090329</v>
      </c>
    </row>
    <row r="77" spans="1:4" x14ac:dyDescent="0.4">
      <c r="A77" s="1">
        <v>18</v>
      </c>
      <c r="C77" s="4">
        <v>2.9769000000000002E-11</v>
      </c>
      <c r="D77" s="1">
        <f t="shared" si="1"/>
        <v>1.0571946926990705</v>
      </c>
    </row>
    <row r="78" spans="1:4" x14ac:dyDescent="0.4">
      <c r="A78" s="1">
        <v>19</v>
      </c>
      <c r="C78" s="4">
        <v>7.4425100000000004E-12</v>
      </c>
      <c r="D78" s="1">
        <f t="shared" si="1"/>
        <v>1.0541099268923741</v>
      </c>
    </row>
    <row r="79" spans="1:4" x14ac:dyDescent="0.4">
      <c r="A79" s="1">
        <v>20</v>
      </c>
      <c r="C79" s="4">
        <v>1.8602400000000002E-12</v>
      </c>
      <c r="D79" s="1">
        <f t="shared" si="1"/>
        <v>1.0512938307265129</v>
      </c>
    </row>
    <row r="80" spans="1:4" x14ac:dyDescent="0.4">
      <c r="A80" s="1">
        <v>21</v>
      </c>
      <c r="C80" s="4">
        <v>4.6544699999999999E-13</v>
      </c>
      <c r="D80" s="1">
        <f t="shared" si="1"/>
        <v>1.0489264492865737</v>
      </c>
    </row>
    <row r="81" spans="1:4" x14ac:dyDescent="0.4">
      <c r="A81" s="1">
        <v>22</v>
      </c>
      <c r="C81" s="4">
        <v>1.16012E-13</v>
      </c>
      <c r="D81" s="1">
        <f t="shared" si="1"/>
        <v>1.0464581521614609</v>
      </c>
    </row>
    <row r="82" spans="1:4" x14ac:dyDescent="0.4">
      <c r="A82" s="1">
        <v>23</v>
      </c>
      <c r="C82" s="4">
        <v>2.9076600000000001E-14</v>
      </c>
      <c r="D82" s="1">
        <f t="shared" si="1"/>
        <v>1.0439882834805787</v>
      </c>
    </row>
    <row r="83" spans="1:4" x14ac:dyDescent="0.4">
      <c r="A83" s="1">
        <v>24</v>
      </c>
      <c r="C83" s="4">
        <v>7.3807100000000008E-15</v>
      </c>
      <c r="D83" s="1">
        <f t="shared" si="1"/>
        <v>1.0404068167815588</v>
      </c>
    </row>
    <row r="84" spans="1:4" x14ac:dyDescent="0.4">
      <c r="A84" s="1">
        <v>25</v>
      </c>
      <c r="C84" s="4">
        <v>1.9818599999999998E-15</v>
      </c>
      <c r="D84" s="1">
        <f t="shared" si="1"/>
        <v>1.0506910716779481</v>
      </c>
    </row>
    <row r="85" spans="1:4" x14ac:dyDescent="0.4">
      <c r="A85" s="1">
        <v>26</v>
      </c>
      <c r="C85" s="4">
        <v>3.5625899999999998E-16</v>
      </c>
    </row>
    <row r="86" spans="1:4" x14ac:dyDescent="0.4">
      <c r="C86" s="4"/>
    </row>
    <row r="95" spans="1:4" x14ac:dyDescent="0.4">
      <c r="C95" s="4"/>
    </row>
    <row r="96" spans="1:4" x14ac:dyDescent="0.4">
      <c r="C96" s="4"/>
    </row>
    <row r="97" spans="3:3" x14ac:dyDescent="0.4">
      <c r="C97" s="4"/>
    </row>
    <row r="98" spans="3:3" x14ac:dyDescent="0.4">
      <c r="C98" s="4"/>
    </row>
    <row r="99" spans="3:3" x14ac:dyDescent="0.4">
      <c r="C99" s="4"/>
    </row>
    <row r="100" spans="3:3" x14ac:dyDescent="0.4">
      <c r="C100" s="4"/>
    </row>
    <row r="101" spans="3:3" x14ac:dyDescent="0.4">
      <c r="C101" s="4"/>
    </row>
    <row r="102" spans="3:3" x14ac:dyDescent="0.4">
      <c r="C102" s="4"/>
    </row>
    <row r="103" spans="3:3" x14ac:dyDescent="0.4">
      <c r="C103" s="4"/>
    </row>
    <row r="104" spans="3:3" x14ac:dyDescent="0.4">
      <c r="C104" s="4"/>
    </row>
    <row r="105" spans="3:3" x14ac:dyDescent="0.4">
      <c r="C105" s="4"/>
    </row>
    <row r="106" spans="3:3" x14ac:dyDescent="0.4">
      <c r="C106" s="4"/>
    </row>
    <row r="107" spans="3:3" x14ac:dyDescent="0.4">
      <c r="C107" s="4"/>
    </row>
    <row r="108" spans="3:3" x14ac:dyDescent="0.4">
      <c r="C108" s="4"/>
    </row>
    <row r="109" spans="3:3" x14ac:dyDescent="0.4">
      <c r="C109" s="4"/>
    </row>
    <row r="110" spans="3:3" x14ac:dyDescent="0.4">
      <c r="C110" s="4"/>
    </row>
    <row r="111" spans="3:3" x14ac:dyDescent="0.4">
      <c r="C111" s="4"/>
    </row>
    <row r="112" spans="3:3" x14ac:dyDescent="0.4">
      <c r="C112" s="4"/>
    </row>
    <row r="113" spans="3:3" x14ac:dyDescent="0.4">
      <c r="C113" s="4"/>
    </row>
    <row r="114" spans="3:3" x14ac:dyDescent="0.4">
      <c r="C114" s="4"/>
    </row>
    <row r="115" spans="3:3" x14ac:dyDescent="0.4">
      <c r="C115" s="4"/>
    </row>
    <row r="116" spans="3:3" x14ac:dyDescent="0.4">
      <c r="C116" s="4"/>
    </row>
  </sheetData>
  <mergeCells count="9">
    <mergeCell ref="G1:I1"/>
    <mergeCell ref="J1:L1"/>
    <mergeCell ref="M1:O1"/>
    <mergeCell ref="P1:R1"/>
    <mergeCell ref="A39:C39"/>
    <mergeCell ref="A40:C40"/>
    <mergeCell ref="A57:C57"/>
    <mergeCell ref="A1:C1"/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zoomScale="60" zoomScaleNormal="60" workbookViewId="0">
      <selection activeCell="F6" sqref="F6"/>
    </sheetView>
  </sheetViews>
  <sheetFormatPr defaultRowHeight="17" x14ac:dyDescent="0.4"/>
  <cols>
    <col min="1" max="1" width="12.08984375" bestFit="1" customWidth="1"/>
    <col min="3" max="3" width="9.36328125" bestFit="1" customWidth="1"/>
    <col min="4" max="4" width="24.453125" bestFit="1" customWidth="1"/>
    <col min="6" max="6" width="9.36328125" bestFit="1" customWidth="1"/>
    <col min="7" max="7" width="16.1796875" bestFit="1" customWidth="1"/>
    <col min="9" max="9" width="9.36328125" bestFit="1" customWidth="1"/>
    <col min="10" max="10" width="19" bestFit="1" customWidth="1"/>
    <col min="12" max="12" width="9.81640625" bestFit="1" customWidth="1"/>
    <col min="13" max="13" width="27.36328125" bestFit="1" customWidth="1"/>
    <col min="15" max="15" width="9.81640625" bestFit="1" customWidth="1"/>
    <col min="16" max="16" width="20.81640625" bestFit="1" customWidth="1"/>
    <col min="18" max="18" width="9.81640625" bestFit="1" customWidth="1"/>
  </cols>
  <sheetData>
    <row r="1" spans="1:18" x14ac:dyDescent="0.4">
      <c r="A1" s="8" t="s">
        <v>51</v>
      </c>
      <c r="B1" s="8"/>
      <c r="C1" s="8"/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  <c r="M1" s="8" t="s">
        <v>3</v>
      </c>
      <c r="N1" s="8"/>
      <c r="O1" s="8"/>
      <c r="P1" s="8" t="s">
        <v>4</v>
      </c>
      <c r="Q1" s="8"/>
      <c r="R1" s="8"/>
    </row>
    <row r="2" spans="1:18" x14ac:dyDescent="0.4">
      <c r="A2" s="5" t="s">
        <v>52</v>
      </c>
      <c r="B2" s="5" t="s">
        <v>60</v>
      </c>
      <c r="C2" s="5" t="s">
        <v>53</v>
      </c>
      <c r="D2" s="5" t="s">
        <v>52</v>
      </c>
      <c r="E2" s="5" t="s">
        <v>60</v>
      </c>
      <c r="F2" s="5" t="s">
        <v>53</v>
      </c>
      <c r="G2" s="5" t="s">
        <v>52</v>
      </c>
      <c r="H2" s="5" t="s">
        <v>60</v>
      </c>
      <c r="I2" s="5" t="s">
        <v>53</v>
      </c>
      <c r="J2" s="5" t="s">
        <v>52</v>
      </c>
      <c r="K2" s="5" t="s">
        <v>60</v>
      </c>
      <c r="L2" s="5" t="s">
        <v>53</v>
      </c>
      <c r="M2" s="5" t="s">
        <v>52</v>
      </c>
      <c r="N2" s="5" t="s">
        <v>60</v>
      </c>
      <c r="O2" s="5" t="s">
        <v>53</v>
      </c>
      <c r="P2" s="5" t="s">
        <v>52</v>
      </c>
      <c r="Q2" s="5" t="s">
        <v>60</v>
      </c>
      <c r="R2" s="5" t="s">
        <v>53</v>
      </c>
    </row>
    <row r="3" spans="1:18" x14ac:dyDescent="0.4">
      <c r="A3" s="3" t="s">
        <v>180</v>
      </c>
      <c r="B3" s="3" t="s">
        <v>55</v>
      </c>
      <c r="C3" s="3" t="s">
        <v>47</v>
      </c>
      <c r="D3" s="3" t="s">
        <v>180</v>
      </c>
      <c r="E3" s="3" t="s">
        <v>55</v>
      </c>
      <c r="F3" s="3" t="s">
        <v>47</v>
      </c>
      <c r="G3" s="3" t="s">
        <v>180</v>
      </c>
      <c r="H3" s="3" t="s">
        <v>55</v>
      </c>
      <c r="I3" s="3" t="s">
        <v>48</v>
      </c>
      <c r="J3" s="3" t="s">
        <v>180</v>
      </c>
      <c r="K3" s="3" t="s">
        <v>55</v>
      </c>
      <c r="L3" s="3" t="s">
        <v>47</v>
      </c>
      <c r="M3" s="3" t="s">
        <v>180</v>
      </c>
      <c r="N3" s="3" t="s">
        <v>55</v>
      </c>
      <c r="O3" s="3" t="s">
        <v>47</v>
      </c>
      <c r="P3" s="3" t="s">
        <v>180</v>
      </c>
      <c r="Q3" s="3" t="s">
        <v>55</v>
      </c>
      <c r="R3" s="3" t="s">
        <v>47</v>
      </c>
    </row>
    <row r="4" spans="1:18" x14ac:dyDescent="0.4">
      <c r="A4" s="6">
        <v>2</v>
      </c>
      <c r="B4" s="6">
        <v>49</v>
      </c>
      <c r="C4" s="4">
        <v>9.4099700000000003E-10</v>
      </c>
      <c r="D4" s="6">
        <v>1</v>
      </c>
      <c r="E4" s="6">
        <v>37</v>
      </c>
      <c r="F4" s="4">
        <v>1.8193000000000001E-11</v>
      </c>
      <c r="G4" s="9" t="s">
        <v>188</v>
      </c>
      <c r="H4" s="6">
        <v>3</v>
      </c>
      <c r="I4" s="10" t="s">
        <v>188</v>
      </c>
      <c r="J4" s="6">
        <v>2.3333300000000001</v>
      </c>
      <c r="K4" s="6">
        <v>10000</v>
      </c>
      <c r="L4" s="6">
        <v>3.7037</v>
      </c>
      <c r="M4" s="9" t="s">
        <v>223</v>
      </c>
      <c r="N4" s="6">
        <v>3</v>
      </c>
      <c r="O4" s="10" t="s">
        <v>188</v>
      </c>
      <c r="P4" s="9" t="s">
        <v>223</v>
      </c>
      <c r="Q4" s="6">
        <v>4</v>
      </c>
      <c r="R4" s="10" t="s">
        <v>224</v>
      </c>
    </row>
    <row r="5" spans="1:18" x14ac:dyDescent="0.4">
      <c r="A5" s="6">
        <v>1</v>
      </c>
      <c r="B5" s="6">
        <v>49</v>
      </c>
      <c r="C5" s="4">
        <v>2.2204499999999999E-16</v>
      </c>
      <c r="D5" s="6">
        <v>0.999996</v>
      </c>
      <c r="E5" s="6">
        <v>37</v>
      </c>
      <c r="F5" s="4">
        <v>1.81879E-11</v>
      </c>
      <c r="G5" s="6" t="s">
        <v>185</v>
      </c>
      <c r="H5" s="6">
        <v>3</v>
      </c>
      <c r="I5" s="4" t="s">
        <v>185</v>
      </c>
      <c r="J5" s="6">
        <v>1</v>
      </c>
      <c r="K5" s="6">
        <v>10000</v>
      </c>
      <c r="L5" s="4">
        <v>1.11022E-16</v>
      </c>
      <c r="M5" s="6" t="s">
        <v>185</v>
      </c>
      <c r="N5" s="6">
        <v>3</v>
      </c>
      <c r="O5" s="4" t="s">
        <v>185</v>
      </c>
      <c r="P5" s="6" t="s">
        <v>185</v>
      </c>
      <c r="Q5" s="6">
        <v>4</v>
      </c>
      <c r="R5" s="4" t="s">
        <v>185</v>
      </c>
    </row>
    <row r="6" spans="1:18" x14ac:dyDescent="0.4">
      <c r="A6" s="6">
        <v>3</v>
      </c>
      <c r="B6" s="6">
        <v>49</v>
      </c>
      <c r="C6" s="4">
        <v>1.88199E-9</v>
      </c>
      <c r="D6" s="6">
        <v>2</v>
      </c>
      <c r="E6" s="6">
        <v>37</v>
      </c>
      <c r="F6" s="4">
        <v>6.0754199999999997E-10</v>
      </c>
      <c r="G6" s="6" t="s">
        <v>185</v>
      </c>
      <c r="H6" s="6">
        <v>3</v>
      </c>
      <c r="I6" s="4" t="s">
        <v>185</v>
      </c>
      <c r="J6" s="6">
        <v>-0.33333299999999999</v>
      </c>
      <c r="K6" s="6">
        <v>10000</v>
      </c>
      <c r="L6" s="4">
        <v>3.7037</v>
      </c>
      <c r="M6" s="6" t="s">
        <v>185</v>
      </c>
      <c r="N6" s="6">
        <v>3</v>
      </c>
      <c r="O6" s="4" t="s">
        <v>185</v>
      </c>
      <c r="P6" s="6" t="s">
        <v>185</v>
      </c>
      <c r="Q6" s="6">
        <v>4</v>
      </c>
      <c r="R6" s="6" t="s">
        <v>185</v>
      </c>
    </row>
    <row r="7" spans="1:18" x14ac:dyDescent="0.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4">
      <c r="A8" s="3" t="s">
        <v>180</v>
      </c>
      <c r="B8" s="3" t="s">
        <v>55</v>
      </c>
      <c r="C8" s="3" t="s">
        <v>47</v>
      </c>
      <c r="D8" s="3" t="s">
        <v>180</v>
      </c>
      <c r="E8" s="3" t="s">
        <v>55</v>
      </c>
      <c r="F8" s="3" t="s">
        <v>47</v>
      </c>
      <c r="G8" s="3" t="s">
        <v>180</v>
      </c>
      <c r="H8" s="3" t="s">
        <v>55</v>
      </c>
      <c r="I8" s="3" t="s">
        <v>47</v>
      </c>
      <c r="J8" s="3" t="s">
        <v>180</v>
      </c>
      <c r="K8" s="3" t="s">
        <v>55</v>
      </c>
      <c r="L8" s="3" t="s">
        <v>47</v>
      </c>
      <c r="M8" s="3" t="s">
        <v>180</v>
      </c>
      <c r="N8" s="3" t="s">
        <v>55</v>
      </c>
      <c r="O8" s="3" t="s">
        <v>47</v>
      </c>
      <c r="P8" s="3" t="s">
        <v>180</v>
      </c>
      <c r="Q8" s="3" t="s">
        <v>55</v>
      </c>
      <c r="R8" s="3" t="s">
        <v>47</v>
      </c>
    </row>
    <row r="9" spans="1:18" x14ac:dyDescent="0.4">
      <c r="A9" s="6">
        <v>2</v>
      </c>
      <c r="B9" s="6">
        <v>59</v>
      </c>
      <c r="C9" s="4">
        <v>1.9859399999999999E-9</v>
      </c>
      <c r="D9" s="6">
        <v>3</v>
      </c>
      <c r="E9" s="6">
        <v>10000</v>
      </c>
      <c r="F9" s="4">
        <v>0</v>
      </c>
      <c r="G9" s="6">
        <v>2</v>
      </c>
      <c r="H9" s="6">
        <v>2593</v>
      </c>
      <c r="I9" s="4">
        <v>0</v>
      </c>
      <c r="J9" s="6">
        <v>2</v>
      </c>
      <c r="K9" s="6">
        <v>33</v>
      </c>
      <c r="L9" s="4">
        <v>0</v>
      </c>
      <c r="M9" s="6" t="s">
        <v>197</v>
      </c>
      <c r="N9" s="6">
        <v>10000</v>
      </c>
      <c r="O9" s="4">
        <v>1.0001500000000001</v>
      </c>
      <c r="P9" s="6" t="s">
        <v>209</v>
      </c>
      <c r="Q9" s="6">
        <v>10000</v>
      </c>
      <c r="R9" s="4">
        <v>1.0004E-8</v>
      </c>
    </row>
    <row r="10" spans="1:18" x14ac:dyDescent="0.4">
      <c r="A10" s="6">
        <v>1</v>
      </c>
      <c r="B10" s="6">
        <v>59</v>
      </c>
      <c r="C10" s="4">
        <v>1.8980300000000001E-10</v>
      </c>
      <c r="D10" s="6">
        <v>0.99998200000000004</v>
      </c>
      <c r="E10" s="6">
        <v>10000</v>
      </c>
      <c r="F10" s="4">
        <v>7.9888700000000005E-8</v>
      </c>
      <c r="G10" s="6">
        <v>1</v>
      </c>
      <c r="H10" s="6">
        <v>2593</v>
      </c>
      <c r="I10" s="4">
        <v>0</v>
      </c>
      <c r="J10" s="6">
        <v>1</v>
      </c>
      <c r="K10" s="6">
        <v>33</v>
      </c>
      <c r="L10" s="4">
        <v>3.2122399999999999E-10</v>
      </c>
      <c r="M10" s="6" t="s">
        <v>198</v>
      </c>
      <c r="N10" s="6">
        <v>10000</v>
      </c>
      <c r="O10" s="4">
        <v>1.0001500000000001</v>
      </c>
      <c r="P10" s="6" t="s">
        <v>210</v>
      </c>
      <c r="Q10" s="6">
        <v>10000</v>
      </c>
      <c r="R10" s="4">
        <v>1.0004E-8</v>
      </c>
    </row>
    <row r="11" spans="1:18" x14ac:dyDescent="0.4">
      <c r="A11" s="6">
        <v>4</v>
      </c>
      <c r="B11" s="6">
        <v>59</v>
      </c>
      <c r="C11" s="4">
        <v>1.2606199999999999E-9</v>
      </c>
      <c r="D11" s="6">
        <v>2</v>
      </c>
      <c r="E11" s="6">
        <v>10000</v>
      </c>
      <c r="F11" s="4">
        <v>3.9940400000000001E-8</v>
      </c>
      <c r="G11" s="6" t="s">
        <v>186</v>
      </c>
      <c r="H11" s="6">
        <v>2593</v>
      </c>
      <c r="I11" s="4">
        <v>0</v>
      </c>
      <c r="J11" s="6" t="s">
        <v>30</v>
      </c>
      <c r="K11" s="6">
        <v>33</v>
      </c>
      <c r="L11" s="4">
        <v>4.54279E-10</v>
      </c>
      <c r="M11" s="6" t="s">
        <v>199</v>
      </c>
      <c r="N11" s="6">
        <v>10000</v>
      </c>
      <c r="O11" s="6">
        <v>1.0001500000000001</v>
      </c>
      <c r="P11" s="6" t="s">
        <v>211</v>
      </c>
      <c r="Q11" s="6">
        <v>10000</v>
      </c>
      <c r="R11" s="4">
        <v>1.0004E-8</v>
      </c>
    </row>
    <row r="12" spans="1:18" x14ac:dyDescent="0.4">
      <c r="A12" s="6">
        <v>3</v>
      </c>
      <c r="B12" s="6">
        <v>59</v>
      </c>
      <c r="C12" s="4">
        <v>5.3543700000000004E-10</v>
      </c>
      <c r="D12" s="6">
        <v>1.0000199999999999</v>
      </c>
      <c r="E12" s="6">
        <v>10000</v>
      </c>
      <c r="F12" s="4">
        <v>7.9872800000000006E-8</v>
      </c>
      <c r="G12" s="6" t="s">
        <v>187</v>
      </c>
      <c r="H12" s="6">
        <v>2593</v>
      </c>
      <c r="I12" s="4">
        <v>0</v>
      </c>
      <c r="J12" s="6" t="s">
        <v>28</v>
      </c>
      <c r="K12" s="6">
        <v>33</v>
      </c>
      <c r="L12" s="4">
        <v>4.54279E-10</v>
      </c>
      <c r="M12" s="6" t="s">
        <v>200</v>
      </c>
      <c r="N12" s="6">
        <v>10000</v>
      </c>
      <c r="O12" s="6">
        <v>1.0001500000000001</v>
      </c>
      <c r="P12" s="6" t="s">
        <v>212</v>
      </c>
      <c r="Q12" s="6">
        <v>10000</v>
      </c>
      <c r="R12" s="4">
        <v>1.0004E-8</v>
      </c>
    </row>
    <row r="13" spans="1:18" x14ac:dyDescent="0.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4">
      <c r="A14" s="3" t="s">
        <v>180</v>
      </c>
      <c r="B14" s="3" t="s">
        <v>55</v>
      </c>
      <c r="C14" s="3" t="s">
        <v>47</v>
      </c>
      <c r="D14" s="3" t="s">
        <v>180</v>
      </c>
      <c r="E14" s="3" t="s">
        <v>55</v>
      </c>
      <c r="F14" s="3" t="s">
        <v>47</v>
      </c>
      <c r="G14" s="3" t="s">
        <v>180</v>
      </c>
      <c r="H14" s="3" t="s">
        <v>55</v>
      </c>
      <c r="I14" s="3" t="s">
        <v>47</v>
      </c>
      <c r="J14" s="3" t="s">
        <v>180</v>
      </c>
      <c r="K14" s="3" t="s">
        <v>55</v>
      </c>
      <c r="L14" s="3" t="s">
        <v>47</v>
      </c>
      <c r="M14" s="3" t="s">
        <v>180</v>
      </c>
      <c r="N14" s="3" t="s">
        <v>55</v>
      </c>
      <c r="O14" s="3" t="s">
        <v>47</v>
      </c>
      <c r="P14" s="3" t="s">
        <v>180</v>
      </c>
      <c r="Q14" s="3" t="s">
        <v>55</v>
      </c>
      <c r="R14" s="3" t="s">
        <v>47</v>
      </c>
    </row>
    <row r="15" spans="1:18" x14ac:dyDescent="0.4">
      <c r="A15" s="6">
        <v>2</v>
      </c>
      <c r="B15" s="6">
        <v>211</v>
      </c>
      <c r="C15" s="4">
        <v>9.3863399999999992E-10</v>
      </c>
      <c r="D15" s="6" t="s">
        <v>181</v>
      </c>
      <c r="E15" s="6">
        <v>89</v>
      </c>
      <c r="F15" s="4">
        <v>1.6182600000000001E-11</v>
      </c>
      <c r="G15" s="6">
        <v>2</v>
      </c>
      <c r="H15" s="6">
        <v>61</v>
      </c>
      <c r="I15" s="4">
        <v>8.2151200000000001E-10</v>
      </c>
      <c r="J15" s="6">
        <v>2</v>
      </c>
      <c r="K15" s="6">
        <v>64</v>
      </c>
      <c r="L15" s="4">
        <v>7.04066E-10</v>
      </c>
      <c r="M15" s="6" t="s">
        <v>15</v>
      </c>
      <c r="N15" s="6">
        <v>2</v>
      </c>
      <c r="O15" s="4">
        <v>3.5108299999999998E-16</v>
      </c>
      <c r="P15" s="6" t="s">
        <v>12</v>
      </c>
      <c r="Q15" s="6">
        <v>10</v>
      </c>
      <c r="R15" s="4">
        <v>2.1101500000000002E-15</v>
      </c>
    </row>
    <row r="16" spans="1:18" x14ac:dyDescent="0.4">
      <c r="A16" s="6">
        <v>1</v>
      </c>
      <c r="B16" s="6">
        <v>211</v>
      </c>
      <c r="C16" s="4">
        <v>3.9967999999999998E-15</v>
      </c>
      <c r="D16" s="6" t="s">
        <v>182</v>
      </c>
      <c r="E16" s="6">
        <v>89</v>
      </c>
      <c r="F16" s="4">
        <v>1.6182600000000001E-11</v>
      </c>
      <c r="G16" s="6">
        <v>1</v>
      </c>
      <c r="H16" s="6">
        <v>61</v>
      </c>
      <c r="I16" s="4">
        <v>6.6613400000000001E-16</v>
      </c>
      <c r="J16" s="6">
        <v>1</v>
      </c>
      <c r="K16" s="6">
        <v>64</v>
      </c>
      <c r="L16" s="4">
        <v>3.6182799999999999E-11</v>
      </c>
      <c r="M16" s="6" t="s">
        <v>13</v>
      </c>
      <c r="N16" s="6">
        <v>2</v>
      </c>
      <c r="O16" s="4">
        <v>3.5108299999999998E-16</v>
      </c>
      <c r="P16" s="6" t="s">
        <v>14</v>
      </c>
      <c r="Q16" s="6">
        <v>10</v>
      </c>
      <c r="R16" s="4">
        <v>2.1101500000000002E-15</v>
      </c>
    </row>
    <row r="17" spans="1:18" x14ac:dyDescent="0.4">
      <c r="A17" s="6">
        <v>4</v>
      </c>
      <c r="B17" s="6">
        <v>105</v>
      </c>
      <c r="C17" s="4">
        <v>1.1363000000000001E-9</v>
      </c>
      <c r="D17" s="6">
        <v>3</v>
      </c>
      <c r="E17" s="6">
        <v>77</v>
      </c>
      <c r="F17" s="4">
        <v>3.3793399999999999E-11</v>
      </c>
      <c r="G17" s="6" t="s">
        <v>189</v>
      </c>
      <c r="H17" s="6">
        <v>25</v>
      </c>
      <c r="I17" s="4">
        <v>2.0555999999999998E-9</v>
      </c>
      <c r="J17" s="6" t="s">
        <v>30</v>
      </c>
      <c r="K17" s="6">
        <v>34</v>
      </c>
      <c r="L17" s="4">
        <v>1.1520400000000001E-9</v>
      </c>
      <c r="M17" s="9" t="s">
        <v>188</v>
      </c>
      <c r="N17" s="6">
        <v>4</v>
      </c>
      <c r="O17" s="10" t="s">
        <v>188</v>
      </c>
      <c r="P17" s="6">
        <v>0</v>
      </c>
      <c r="Q17" s="6">
        <v>10000</v>
      </c>
      <c r="R17" s="4">
        <v>1</v>
      </c>
    </row>
    <row r="18" spans="1:18" x14ac:dyDescent="0.4">
      <c r="A18" s="6">
        <v>3</v>
      </c>
      <c r="B18" s="6">
        <v>105</v>
      </c>
      <c r="C18" s="4">
        <v>1.87731E-9</v>
      </c>
      <c r="D18" s="6">
        <v>2</v>
      </c>
      <c r="E18" s="6">
        <v>77</v>
      </c>
      <c r="F18" s="4">
        <v>8.7642600000000001E-10</v>
      </c>
      <c r="G18" s="6" t="s">
        <v>190</v>
      </c>
      <c r="H18" s="6">
        <v>25</v>
      </c>
      <c r="I18" s="4">
        <v>2.0555999999999998E-9</v>
      </c>
      <c r="J18" s="6" t="s">
        <v>28</v>
      </c>
      <c r="K18" s="6">
        <v>34</v>
      </c>
      <c r="L18" s="4">
        <v>1.1520400000000001E-9</v>
      </c>
      <c r="M18" s="6" t="s">
        <v>185</v>
      </c>
      <c r="N18" s="6">
        <v>4</v>
      </c>
      <c r="O18" s="4" t="s">
        <v>185</v>
      </c>
      <c r="P18" s="6">
        <v>-0.5</v>
      </c>
      <c r="Q18" s="6">
        <v>10000</v>
      </c>
      <c r="R18" s="4">
        <v>0.46875</v>
      </c>
    </row>
    <row r="19" spans="1:18" x14ac:dyDescent="0.4">
      <c r="A19" s="6">
        <v>5</v>
      </c>
      <c r="B19" s="6">
        <v>105</v>
      </c>
      <c r="C19" s="4">
        <v>2.9649500000000002E-9</v>
      </c>
      <c r="D19" s="6">
        <v>4</v>
      </c>
      <c r="E19" s="6">
        <v>77</v>
      </c>
      <c r="F19" s="4">
        <v>5.3696600000000003E-9</v>
      </c>
      <c r="G19" s="6">
        <v>3</v>
      </c>
      <c r="H19" s="6">
        <v>25</v>
      </c>
      <c r="I19" s="4">
        <v>7.17506E-10</v>
      </c>
      <c r="J19" s="6">
        <v>3</v>
      </c>
      <c r="K19" s="6">
        <v>34</v>
      </c>
      <c r="L19" s="4">
        <v>2.10883E-9</v>
      </c>
      <c r="M19" s="6" t="s">
        <v>185</v>
      </c>
      <c r="N19" s="6">
        <v>4</v>
      </c>
      <c r="O19" s="4" t="s">
        <v>185</v>
      </c>
      <c r="P19" s="6">
        <v>-0.5</v>
      </c>
      <c r="Q19" s="6">
        <v>10000</v>
      </c>
      <c r="R19" s="4">
        <v>0.46875</v>
      </c>
    </row>
    <row r="20" spans="1:18" x14ac:dyDescent="0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4">
      <c r="A21" s="3" t="s">
        <v>180</v>
      </c>
      <c r="B21" s="3" t="s">
        <v>55</v>
      </c>
      <c r="C21" s="3" t="s">
        <v>47</v>
      </c>
      <c r="D21" s="3" t="s">
        <v>180</v>
      </c>
      <c r="E21" s="3" t="s">
        <v>55</v>
      </c>
      <c r="F21" s="3" t="s">
        <v>47</v>
      </c>
      <c r="G21" s="3" t="s">
        <v>180</v>
      </c>
      <c r="H21" s="3" t="s">
        <v>55</v>
      </c>
      <c r="I21" s="3" t="s">
        <v>47</v>
      </c>
      <c r="J21" s="3" t="s">
        <v>180</v>
      </c>
      <c r="K21" s="3" t="s">
        <v>55</v>
      </c>
      <c r="L21" s="3" t="s">
        <v>47</v>
      </c>
      <c r="M21" s="3" t="s">
        <v>180</v>
      </c>
      <c r="N21" s="3" t="s">
        <v>55</v>
      </c>
      <c r="O21" s="3" t="s">
        <v>47</v>
      </c>
      <c r="P21" s="3" t="s">
        <v>180</v>
      </c>
      <c r="Q21" s="3" t="s">
        <v>55</v>
      </c>
      <c r="R21" s="3" t="s">
        <v>47</v>
      </c>
    </row>
    <row r="22" spans="1:18" x14ac:dyDescent="0.4">
      <c r="A22" s="6">
        <v>2</v>
      </c>
      <c r="B22" s="6">
        <v>113</v>
      </c>
      <c r="C22" s="4">
        <v>1.81899E-10</v>
      </c>
      <c r="D22" s="6">
        <v>5</v>
      </c>
      <c r="E22" s="6">
        <v>10000</v>
      </c>
      <c r="F22" s="4">
        <v>1.8189900000000001E-12</v>
      </c>
      <c r="G22" s="6">
        <v>2</v>
      </c>
      <c r="H22" s="6">
        <v>19</v>
      </c>
      <c r="I22" s="4">
        <v>1.7843100000000001E-10</v>
      </c>
      <c r="J22" s="6">
        <v>4</v>
      </c>
      <c r="K22" s="6">
        <v>122</v>
      </c>
      <c r="L22" s="4">
        <v>0</v>
      </c>
      <c r="M22" s="6" t="s">
        <v>201</v>
      </c>
      <c r="N22" s="6">
        <v>10000</v>
      </c>
      <c r="O22" s="4">
        <v>0.98303300000000005</v>
      </c>
      <c r="P22" s="9" t="s">
        <v>213</v>
      </c>
      <c r="Q22" s="6">
        <v>10000</v>
      </c>
      <c r="R22" s="4">
        <v>0.284105</v>
      </c>
    </row>
    <row r="23" spans="1:18" x14ac:dyDescent="0.4">
      <c r="A23" s="6">
        <v>1</v>
      </c>
      <c r="B23" s="6">
        <v>113</v>
      </c>
      <c r="C23" s="4">
        <v>7.4864200000000003E-10</v>
      </c>
      <c r="D23" s="6">
        <v>0.99999400000000005</v>
      </c>
      <c r="E23" s="6">
        <v>10000</v>
      </c>
      <c r="F23" s="4">
        <v>3.8180599999999997E-6</v>
      </c>
      <c r="G23" s="6">
        <v>1</v>
      </c>
      <c r="H23" s="6">
        <v>19</v>
      </c>
      <c r="I23" s="4">
        <v>9.3258700000000002E-15</v>
      </c>
      <c r="J23" s="6">
        <v>1</v>
      </c>
      <c r="K23" s="6">
        <v>122</v>
      </c>
      <c r="L23" s="4">
        <v>6.3436099999999998E-10</v>
      </c>
      <c r="M23" s="6" t="s">
        <v>202</v>
      </c>
      <c r="N23" s="6">
        <v>10000</v>
      </c>
      <c r="O23" s="4">
        <v>0.98303300000000005</v>
      </c>
      <c r="P23" s="9" t="s">
        <v>214</v>
      </c>
      <c r="Q23" s="6">
        <v>10000</v>
      </c>
      <c r="R23" s="4">
        <v>0.284105</v>
      </c>
    </row>
    <row r="24" spans="1:18" x14ac:dyDescent="0.4">
      <c r="A24" s="6">
        <v>4</v>
      </c>
      <c r="B24" s="6">
        <v>129</v>
      </c>
      <c r="C24" s="4">
        <v>3.0722700000000002E-9</v>
      </c>
      <c r="D24" s="6">
        <v>4</v>
      </c>
      <c r="E24" s="6">
        <v>59</v>
      </c>
      <c r="F24" s="4">
        <v>9.60379E-7</v>
      </c>
      <c r="G24" s="6" t="s">
        <v>191</v>
      </c>
      <c r="H24" s="6">
        <v>59</v>
      </c>
      <c r="I24" s="4">
        <v>1.93596E-9</v>
      </c>
      <c r="J24" s="6">
        <v>3.39039</v>
      </c>
      <c r="K24" s="6">
        <v>10000</v>
      </c>
      <c r="L24" s="4">
        <v>5.3104699999999996</v>
      </c>
      <c r="M24" s="6" t="s">
        <v>203</v>
      </c>
      <c r="N24" s="6">
        <v>10000</v>
      </c>
      <c r="O24" s="4">
        <v>1.2901400000000001</v>
      </c>
      <c r="P24" s="6" t="s">
        <v>215</v>
      </c>
      <c r="Q24" s="6">
        <v>13</v>
      </c>
      <c r="R24" s="4">
        <v>0.65722400000000003</v>
      </c>
    </row>
    <row r="25" spans="1:18" x14ac:dyDescent="0.4">
      <c r="A25" s="6">
        <v>3</v>
      </c>
      <c r="B25" s="6">
        <v>129</v>
      </c>
      <c r="C25" s="4">
        <v>3.1766899999999999E-10</v>
      </c>
      <c r="D25" s="6">
        <v>1.0000100000000001</v>
      </c>
      <c r="E25" s="6">
        <v>59</v>
      </c>
      <c r="F25" s="4">
        <v>3.8172999999999999E-6</v>
      </c>
      <c r="G25" s="6" t="s">
        <v>192</v>
      </c>
      <c r="H25" s="6">
        <v>59</v>
      </c>
      <c r="I25" s="4">
        <v>1.93596E-9</v>
      </c>
      <c r="J25" s="6">
        <v>2</v>
      </c>
      <c r="K25" s="6">
        <v>10000</v>
      </c>
      <c r="L25" s="4">
        <v>4.2246000000000001E-10</v>
      </c>
      <c r="M25" s="6" t="s">
        <v>204</v>
      </c>
      <c r="N25" s="6">
        <v>10000</v>
      </c>
      <c r="O25" s="4">
        <v>1.2901400000000001</v>
      </c>
      <c r="P25" s="6" t="s">
        <v>216</v>
      </c>
      <c r="Q25" s="6">
        <v>13</v>
      </c>
      <c r="R25" s="4">
        <v>0.65722400000000003</v>
      </c>
    </row>
    <row r="26" spans="1:18" x14ac:dyDescent="0.4">
      <c r="A26" s="6">
        <v>6</v>
      </c>
      <c r="B26" s="6">
        <v>129</v>
      </c>
      <c r="C26" s="4">
        <v>2.7066599999999998E-9</v>
      </c>
      <c r="D26" s="6">
        <v>3</v>
      </c>
      <c r="E26" s="6">
        <v>59</v>
      </c>
      <c r="F26" s="4">
        <v>1.9138799999999999E-6</v>
      </c>
      <c r="G26" s="6">
        <v>4</v>
      </c>
      <c r="H26" s="6">
        <v>59</v>
      </c>
      <c r="I26" s="4">
        <v>3.7798599999999998E-9</v>
      </c>
      <c r="J26" s="6" t="s">
        <v>195</v>
      </c>
      <c r="K26" s="6">
        <v>10000</v>
      </c>
      <c r="L26" s="4">
        <v>23.1145</v>
      </c>
      <c r="M26" s="6">
        <v>0.140509</v>
      </c>
      <c r="N26" s="6">
        <v>10000</v>
      </c>
      <c r="O26" s="4">
        <v>1.1634800000000001</v>
      </c>
      <c r="P26" s="6" t="s">
        <v>217</v>
      </c>
      <c r="Q26" s="6">
        <v>13</v>
      </c>
      <c r="R26" s="4">
        <v>1.4348700000000001</v>
      </c>
    </row>
    <row r="27" spans="1:18" x14ac:dyDescent="0.4">
      <c r="A27" s="6">
        <v>5</v>
      </c>
      <c r="B27" s="6">
        <v>129</v>
      </c>
      <c r="C27" s="4">
        <v>9.5360500000000004E-10</v>
      </c>
      <c r="D27" s="6">
        <v>2</v>
      </c>
      <c r="E27" s="6">
        <v>59</v>
      </c>
      <c r="F27" s="4">
        <v>2.86486E-6</v>
      </c>
      <c r="G27" s="6">
        <v>3</v>
      </c>
      <c r="H27" s="6">
        <v>59</v>
      </c>
      <c r="I27" s="4">
        <v>1.50726E-9</v>
      </c>
      <c r="J27" s="6" t="s">
        <v>196</v>
      </c>
      <c r="K27" s="6">
        <v>10000</v>
      </c>
      <c r="L27" s="4">
        <v>23.1145</v>
      </c>
      <c r="M27" s="6">
        <v>2.5482999999999999E-3</v>
      </c>
      <c r="N27" s="6">
        <v>10000</v>
      </c>
      <c r="O27" s="4">
        <v>1.0025500000000001</v>
      </c>
      <c r="P27" s="6" t="s">
        <v>218</v>
      </c>
      <c r="Q27" s="6">
        <v>13</v>
      </c>
      <c r="R27" s="4">
        <v>1.4348700000000001</v>
      </c>
    </row>
    <row r="28" spans="1:18" x14ac:dyDescent="0.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4">
      <c r="A29" s="3" t="s">
        <v>180</v>
      </c>
      <c r="B29" s="3" t="s">
        <v>55</v>
      </c>
      <c r="C29" s="3" t="s">
        <v>47</v>
      </c>
      <c r="D29" s="3" t="s">
        <v>180</v>
      </c>
      <c r="E29" s="3" t="s">
        <v>55</v>
      </c>
      <c r="F29" s="3" t="s">
        <v>47</v>
      </c>
      <c r="G29" s="3" t="s">
        <v>180</v>
      </c>
      <c r="H29" s="3" t="s">
        <v>55</v>
      </c>
      <c r="I29" s="3" t="s">
        <v>47</v>
      </c>
      <c r="J29" s="3" t="s">
        <v>180</v>
      </c>
      <c r="K29" s="3" t="s">
        <v>55</v>
      </c>
      <c r="L29" s="3" t="s">
        <v>47</v>
      </c>
      <c r="M29" s="3" t="s">
        <v>180</v>
      </c>
      <c r="N29" s="3" t="s">
        <v>55</v>
      </c>
      <c r="O29" s="3" t="s">
        <v>47</v>
      </c>
      <c r="P29" s="3" t="s">
        <v>180</v>
      </c>
      <c r="Q29" s="3" t="s">
        <v>55</v>
      </c>
      <c r="R29" s="3" t="s">
        <v>47</v>
      </c>
    </row>
    <row r="30" spans="1:18" x14ac:dyDescent="0.4">
      <c r="A30" s="6">
        <v>2</v>
      </c>
      <c r="B30" s="6">
        <v>507</v>
      </c>
      <c r="C30" s="4">
        <v>9.74296E-10</v>
      </c>
      <c r="D30" s="6" t="s">
        <v>183</v>
      </c>
      <c r="E30" s="6">
        <v>155</v>
      </c>
      <c r="F30" s="4">
        <v>1.21908E-11</v>
      </c>
      <c r="G30" s="6">
        <v>2</v>
      </c>
      <c r="H30" s="6">
        <v>40</v>
      </c>
      <c r="I30" s="4">
        <v>5.59297E-10</v>
      </c>
      <c r="J30" s="6">
        <v>2</v>
      </c>
      <c r="K30" s="6">
        <v>230</v>
      </c>
      <c r="L30" s="4">
        <v>9.7696799999999997E-10</v>
      </c>
      <c r="M30" s="6" t="s">
        <v>205</v>
      </c>
      <c r="N30" s="6">
        <v>10000</v>
      </c>
      <c r="O30" s="4">
        <v>0.67299900000000001</v>
      </c>
      <c r="P30" s="6" t="s">
        <v>219</v>
      </c>
      <c r="Q30" s="6">
        <v>10000</v>
      </c>
      <c r="R30" s="4">
        <v>0.30580000000000002</v>
      </c>
    </row>
    <row r="31" spans="1:18" x14ac:dyDescent="0.4">
      <c r="A31" s="6">
        <v>1</v>
      </c>
      <c r="B31" s="6">
        <v>507</v>
      </c>
      <c r="C31" s="4">
        <v>0</v>
      </c>
      <c r="D31" s="6" t="s">
        <v>184</v>
      </c>
      <c r="E31" s="6">
        <v>155</v>
      </c>
      <c r="F31" s="4">
        <v>1.21908E-11</v>
      </c>
      <c r="G31" s="6">
        <v>1</v>
      </c>
      <c r="H31" s="6">
        <v>40</v>
      </c>
      <c r="I31" s="4">
        <v>3.2196499999999997E-14</v>
      </c>
      <c r="J31" s="6">
        <v>1</v>
      </c>
      <c r="K31" s="6">
        <v>230</v>
      </c>
      <c r="L31" s="4">
        <v>4.21885E-14</v>
      </c>
      <c r="M31" s="6" t="s">
        <v>206</v>
      </c>
      <c r="N31" s="6">
        <v>10000</v>
      </c>
      <c r="O31" s="4">
        <v>0.67299900000000001</v>
      </c>
      <c r="P31" s="6" t="s">
        <v>220</v>
      </c>
      <c r="Q31" s="6">
        <v>10000</v>
      </c>
      <c r="R31" s="4">
        <v>0.30580000000000002</v>
      </c>
    </row>
    <row r="32" spans="1:18" x14ac:dyDescent="0.4">
      <c r="A32" s="6">
        <v>4</v>
      </c>
      <c r="B32" s="6">
        <v>797</v>
      </c>
      <c r="C32" s="4">
        <v>4.87307E-9</v>
      </c>
      <c r="D32" s="6">
        <v>3</v>
      </c>
      <c r="E32" s="6">
        <v>444</v>
      </c>
      <c r="F32" s="4">
        <v>3.6279699999999998E-9</v>
      </c>
      <c r="G32" s="6" t="s">
        <v>193</v>
      </c>
      <c r="H32" s="6">
        <v>111</v>
      </c>
      <c r="I32" s="4">
        <v>2.2989200000000002E-9</v>
      </c>
      <c r="J32" s="6" t="s">
        <v>30</v>
      </c>
      <c r="K32" s="6">
        <v>158</v>
      </c>
      <c r="L32" s="4">
        <v>2.7509000000000001E-9</v>
      </c>
      <c r="M32" s="6" t="s">
        <v>207</v>
      </c>
      <c r="N32" s="6">
        <v>20</v>
      </c>
      <c r="O32" s="4">
        <v>0.78707800000000006</v>
      </c>
      <c r="P32" s="6" t="s">
        <v>221</v>
      </c>
      <c r="Q32" s="6">
        <v>10</v>
      </c>
      <c r="R32" s="4">
        <v>0.54336600000000002</v>
      </c>
    </row>
    <row r="33" spans="1:18" x14ac:dyDescent="0.4">
      <c r="A33" s="6">
        <v>3</v>
      </c>
      <c r="B33" s="6">
        <v>797</v>
      </c>
      <c r="C33" s="4">
        <v>1.93131E-9</v>
      </c>
      <c r="D33" s="6">
        <v>2</v>
      </c>
      <c r="E33" s="6">
        <v>444</v>
      </c>
      <c r="F33" s="4">
        <v>8.5501000000000003E-10</v>
      </c>
      <c r="G33" s="6" t="s">
        <v>194</v>
      </c>
      <c r="H33" s="6">
        <v>111</v>
      </c>
      <c r="I33" s="4">
        <v>2.2989200000000002E-9</v>
      </c>
      <c r="J33" s="6" t="s">
        <v>28</v>
      </c>
      <c r="K33" s="6">
        <v>158</v>
      </c>
      <c r="L33" s="4">
        <v>2.7509000000000001E-9</v>
      </c>
      <c r="M33" s="6" t="s">
        <v>208</v>
      </c>
      <c r="N33" s="6">
        <v>20</v>
      </c>
      <c r="O33" s="4">
        <v>0.78707800000000006</v>
      </c>
      <c r="P33" s="6" t="s">
        <v>222</v>
      </c>
      <c r="Q33" s="6">
        <v>10</v>
      </c>
      <c r="R33" s="4">
        <v>0.54336600000000002</v>
      </c>
    </row>
    <row r="34" spans="1:18" x14ac:dyDescent="0.4">
      <c r="A34" s="6">
        <v>6</v>
      </c>
      <c r="B34" s="6">
        <v>185</v>
      </c>
      <c r="C34" s="4">
        <v>4.7031800000000003E-8</v>
      </c>
      <c r="D34" s="6">
        <v>5</v>
      </c>
      <c r="E34" s="6">
        <v>135</v>
      </c>
      <c r="F34" s="4">
        <v>5.0058600000000003E-9</v>
      </c>
      <c r="G34" s="6">
        <v>4</v>
      </c>
      <c r="H34" s="6">
        <v>105</v>
      </c>
      <c r="I34" s="4">
        <v>2.6877400000000002E-8</v>
      </c>
      <c r="J34" s="6">
        <v>4</v>
      </c>
      <c r="K34" s="6">
        <v>105</v>
      </c>
      <c r="L34" s="4">
        <v>3.35713E-8</v>
      </c>
      <c r="M34" s="6">
        <v>8.06698E-2</v>
      </c>
      <c r="N34" s="6">
        <v>10000</v>
      </c>
      <c r="O34" s="4">
        <v>1.08775</v>
      </c>
      <c r="P34" s="6">
        <v>0.42010700000000001</v>
      </c>
      <c r="Q34" s="6">
        <v>10000</v>
      </c>
      <c r="R34" s="4">
        <v>2.84341</v>
      </c>
    </row>
    <row r="35" spans="1:18" x14ac:dyDescent="0.4">
      <c r="A35" s="6">
        <v>5</v>
      </c>
      <c r="B35" s="6">
        <v>185</v>
      </c>
      <c r="C35" s="4">
        <v>1.17143E-8</v>
      </c>
      <c r="D35" s="6">
        <v>4</v>
      </c>
      <c r="E35" s="6">
        <v>135</v>
      </c>
      <c r="F35" s="4">
        <v>1.12414E-8</v>
      </c>
      <c r="G35" s="6">
        <v>3</v>
      </c>
      <c r="H35" s="6">
        <v>105</v>
      </c>
      <c r="I35" s="4">
        <v>1.55615E-9</v>
      </c>
      <c r="J35" s="6">
        <v>3</v>
      </c>
      <c r="K35" s="6">
        <v>105</v>
      </c>
      <c r="L35" s="4">
        <v>3.0959200000000002E-9</v>
      </c>
      <c r="M35" s="6">
        <v>-0.92819099999999999</v>
      </c>
      <c r="N35" s="6">
        <v>10000</v>
      </c>
      <c r="O35" s="4">
        <v>0.23289699999999999</v>
      </c>
      <c r="P35" s="6">
        <v>-0.93957900000000005</v>
      </c>
      <c r="Q35" s="6">
        <v>10000</v>
      </c>
      <c r="R35" s="4">
        <v>0.101602</v>
      </c>
    </row>
    <row r="36" spans="1:18" x14ac:dyDescent="0.4">
      <c r="A36" s="6">
        <v>7</v>
      </c>
      <c r="B36" s="6">
        <v>185</v>
      </c>
      <c r="C36" s="4">
        <v>1.8195699999999999E-7</v>
      </c>
      <c r="D36" s="6">
        <v>6</v>
      </c>
      <c r="E36" s="6">
        <v>135</v>
      </c>
      <c r="F36" s="4">
        <v>8.2480299999999998E-8</v>
      </c>
      <c r="G36" s="6">
        <v>5</v>
      </c>
      <c r="H36" s="6">
        <v>105</v>
      </c>
      <c r="I36" s="4">
        <v>1.7501600000000001E-7</v>
      </c>
      <c r="J36" s="6">
        <v>5</v>
      </c>
      <c r="K36" s="6">
        <v>105</v>
      </c>
      <c r="L36" s="4">
        <v>1.58878E-7</v>
      </c>
      <c r="M36" s="6">
        <v>1.01596</v>
      </c>
      <c r="N36" s="6">
        <v>10000</v>
      </c>
      <c r="O36" s="4">
        <v>8.4613499999999995</v>
      </c>
      <c r="P36" s="6">
        <v>0.20228399999999999</v>
      </c>
      <c r="Q36" s="6">
        <v>10000</v>
      </c>
      <c r="R36" s="4">
        <v>1.5683</v>
      </c>
    </row>
    <row r="40" spans="1:18" x14ac:dyDescent="0.4">
      <c r="A40" s="7" t="s">
        <v>54</v>
      </c>
      <c r="B40" s="7"/>
      <c r="C40" s="7"/>
      <c r="D40" s="6"/>
    </row>
    <row r="41" spans="1:18" x14ac:dyDescent="0.4">
      <c r="A41" s="7" t="s">
        <v>57</v>
      </c>
      <c r="B41" s="7"/>
      <c r="C41" s="7"/>
      <c r="D41" s="6"/>
    </row>
    <row r="42" spans="1:18" x14ac:dyDescent="0.4">
      <c r="A42" s="6" t="s">
        <v>55</v>
      </c>
      <c r="B42" s="6"/>
      <c r="C42" s="6" t="s">
        <v>56</v>
      </c>
      <c r="D42" s="6" t="s">
        <v>58</v>
      </c>
    </row>
    <row r="43" spans="1:18" x14ac:dyDescent="0.4">
      <c r="A43" s="6">
        <v>0</v>
      </c>
      <c r="B43" s="6"/>
      <c r="C43" s="6">
        <v>1.6666700000000001</v>
      </c>
      <c r="D43" s="6">
        <f>LOG(C44)/LOG(C43)</f>
        <v>-0.23347089170322521</v>
      </c>
    </row>
    <row r="44" spans="1:18" x14ac:dyDescent="0.4">
      <c r="A44" s="6">
        <v>1</v>
      </c>
      <c r="B44" s="6"/>
      <c r="C44" s="6">
        <v>0.88757399999999997</v>
      </c>
      <c r="D44" s="6">
        <f>LOG(C45)/LOG(C44)</f>
        <v>8.7802614992637099E-2</v>
      </c>
    </row>
    <row r="45" spans="1:18" x14ac:dyDescent="0.4">
      <c r="A45" s="6">
        <v>2</v>
      </c>
      <c r="B45" s="6"/>
      <c r="C45" s="6">
        <v>0.98958299999999999</v>
      </c>
      <c r="D45" s="6">
        <f t="shared" ref="D45:D99" si="0">LOG(C46)/LOG(C45)</f>
        <v>-76.027501666600003</v>
      </c>
    </row>
    <row r="46" spans="1:18" x14ac:dyDescent="0.4">
      <c r="A46" s="6">
        <v>3</v>
      </c>
      <c r="B46" s="6"/>
      <c r="C46" s="6">
        <v>2.2169500000000002</v>
      </c>
      <c r="D46" s="6">
        <f t="shared" si="0"/>
        <v>3.3477086490262939</v>
      </c>
    </row>
    <row r="47" spans="1:18" x14ac:dyDescent="0.4">
      <c r="A47" s="6">
        <v>4</v>
      </c>
      <c r="B47" s="6"/>
      <c r="C47" s="6">
        <v>14.3711</v>
      </c>
      <c r="D47" s="6">
        <f t="shared" si="0"/>
        <v>1.4790000656218569</v>
      </c>
    </row>
    <row r="48" spans="1:18" x14ac:dyDescent="0.4">
      <c r="A48" s="6">
        <v>5</v>
      </c>
      <c r="B48" s="6"/>
      <c r="C48" s="6">
        <v>51.514299999999999</v>
      </c>
      <c r="D48" s="6">
        <f t="shared" si="0"/>
        <v>0.3044739902469385</v>
      </c>
    </row>
    <row r="49" spans="1:4" x14ac:dyDescent="0.4">
      <c r="A49" s="6">
        <v>6</v>
      </c>
      <c r="B49" s="6"/>
      <c r="C49" s="4">
        <v>3.3207599999999999</v>
      </c>
      <c r="D49" s="6">
        <f t="shared" si="0"/>
        <v>3.2069554827558612E-2</v>
      </c>
    </row>
    <row r="50" spans="1:4" x14ac:dyDescent="0.4">
      <c r="A50" s="6">
        <v>7</v>
      </c>
      <c r="B50" s="6"/>
      <c r="C50" s="4">
        <v>1.0392399999999999</v>
      </c>
      <c r="D50" s="6">
        <f t="shared" si="0"/>
        <v>-19.444281476279617</v>
      </c>
    </row>
    <row r="51" spans="1:4" x14ac:dyDescent="0.4">
      <c r="A51" s="6">
        <v>8</v>
      </c>
      <c r="C51">
        <v>0.47312100000000001</v>
      </c>
      <c r="D51" s="6">
        <f t="shared" si="0"/>
        <v>1.8348856947159979</v>
      </c>
    </row>
    <row r="52" spans="1:4" x14ac:dyDescent="0.4">
      <c r="A52" s="6">
        <v>9</v>
      </c>
      <c r="C52">
        <v>0.25328600000000001</v>
      </c>
      <c r="D52" s="6">
        <f t="shared" si="0"/>
        <v>1.3929356711193235</v>
      </c>
    </row>
    <row r="53" spans="1:4" x14ac:dyDescent="0.4">
      <c r="A53" s="6">
        <v>10</v>
      </c>
      <c r="C53">
        <v>0.14766199999999999</v>
      </c>
      <c r="D53" s="6">
        <f t="shared" si="0"/>
        <v>1.256298188718036</v>
      </c>
    </row>
    <row r="54" spans="1:4" x14ac:dyDescent="0.4">
      <c r="A54" s="6">
        <v>11</v>
      </c>
      <c r="C54">
        <v>9.0438599999999994E-2</v>
      </c>
      <c r="D54" s="6">
        <f t="shared" si="0"/>
        <v>1.1914732308075571</v>
      </c>
    </row>
    <row r="55" spans="1:4" x14ac:dyDescent="0.4">
      <c r="A55" s="6">
        <v>12</v>
      </c>
      <c r="C55">
        <v>5.7085200000000003E-2</v>
      </c>
      <c r="D55" s="6">
        <f t="shared" si="0"/>
        <v>1.1540676204053486</v>
      </c>
    </row>
    <row r="56" spans="1:4" x14ac:dyDescent="0.4">
      <c r="A56" s="6">
        <v>13</v>
      </c>
      <c r="C56">
        <v>3.6723499999999999E-2</v>
      </c>
      <c r="D56" s="6">
        <f t="shared" si="0"/>
        <v>1.1298023833574153</v>
      </c>
    </row>
    <row r="57" spans="1:4" x14ac:dyDescent="0.4">
      <c r="A57" s="6">
        <v>14</v>
      </c>
      <c r="C57">
        <v>2.3914999999999999E-2</v>
      </c>
      <c r="D57" s="6">
        <f t="shared" si="0"/>
        <v>1.1127579236165999</v>
      </c>
    </row>
    <row r="58" spans="1:4" x14ac:dyDescent="0.4">
      <c r="A58" s="6">
        <v>15</v>
      </c>
      <c r="C58">
        <v>1.5698299999999998E-2</v>
      </c>
      <c r="D58" s="6">
        <f t="shared" si="0"/>
        <v>1.1000758384722069</v>
      </c>
    </row>
    <row r="59" spans="1:4" x14ac:dyDescent="0.4">
      <c r="A59" s="6">
        <v>16</v>
      </c>
      <c r="C59">
        <v>1.0358600000000001E-2</v>
      </c>
      <c r="D59" s="6">
        <f t="shared" si="0"/>
        <v>1.0902150721839181</v>
      </c>
    </row>
    <row r="60" spans="1:4" x14ac:dyDescent="0.4">
      <c r="A60" s="6">
        <v>17</v>
      </c>
      <c r="C60">
        <v>6.8588499999999997E-3</v>
      </c>
      <c r="D60" s="6">
        <f t="shared" si="0"/>
        <v>1.0822921567146013</v>
      </c>
    </row>
    <row r="61" spans="1:4" x14ac:dyDescent="0.4">
      <c r="A61" s="6">
        <v>18</v>
      </c>
      <c r="C61">
        <v>4.5518900000000003E-3</v>
      </c>
      <c r="D61" s="6">
        <f t="shared" si="0"/>
        <v>1.0757541865828886</v>
      </c>
    </row>
    <row r="62" spans="1:4" x14ac:dyDescent="0.4">
      <c r="A62" s="6">
        <v>19</v>
      </c>
      <c r="C62">
        <v>3.0254499999999998E-3</v>
      </c>
      <c r="D62" s="6">
        <f t="shared" si="0"/>
        <v>1.0702456181159161</v>
      </c>
    </row>
    <row r="63" spans="1:4" x14ac:dyDescent="0.4">
      <c r="A63" s="6">
        <v>20</v>
      </c>
      <c r="C63">
        <v>2.0129200000000001E-3</v>
      </c>
      <c r="D63" s="6">
        <f t="shared" si="0"/>
        <v>1.0655273502375389</v>
      </c>
    </row>
    <row r="64" spans="1:4" x14ac:dyDescent="0.4">
      <c r="A64" s="6">
        <v>21</v>
      </c>
      <c r="C64">
        <v>1.34015E-3</v>
      </c>
      <c r="D64" s="6">
        <f t="shared" si="0"/>
        <v>1.0614296775700514</v>
      </c>
    </row>
    <row r="65" spans="1:4" x14ac:dyDescent="0.4">
      <c r="A65" s="6">
        <v>22</v>
      </c>
      <c r="C65">
        <v>8.9263799999999996E-4</v>
      </c>
      <c r="D65" s="6">
        <f t="shared" si="0"/>
        <v>1.0578323741832689</v>
      </c>
    </row>
    <row r="66" spans="1:4" x14ac:dyDescent="0.4">
      <c r="A66" s="6">
        <v>23</v>
      </c>
      <c r="C66">
        <v>5.9473800000000004E-4</v>
      </c>
      <c r="D66" s="6">
        <f t="shared" si="0"/>
        <v>1.0546438495695953</v>
      </c>
    </row>
    <row r="67" spans="1:4" x14ac:dyDescent="0.4">
      <c r="A67" s="6">
        <v>24</v>
      </c>
      <c r="C67">
        <v>3.9633499999999999E-4</v>
      </c>
      <c r="D67" s="6">
        <f t="shared" si="0"/>
        <v>1.0517955520693694</v>
      </c>
    </row>
    <row r="68" spans="1:4" x14ac:dyDescent="0.4">
      <c r="A68" s="6">
        <v>25</v>
      </c>
      <c r="C68">
        <v>2.6415400000000001E-4</v>
      </c>
      <c r="D68" s="6">
        <f t="shared" si="0"/>
        <v>1.0492348601089383</v>
      </c>
    </row>
    <row r="69" spans="1:4" x14ac:dyDescent="0.4">
      <c r="A69" s="6">
        <v>26</v>
      </c>
      <c r="C69">
        <v>1.76071E-4</v>
      </c>
      <c r="D69" s="6">
        <f t="shared" si="0"/>
        <v>1.0469172032321437</v>
      </c>
    </row>
    <row r="70" spans="1:4" x14ac:dyDescent="0.4">
      <c r="A70" s="6">
        <v>27</v>
      </c>
      <c r="C70">
        <v>1.17367E-4</v>
      </c>
      <c r="D70" s="6">
        <f t="shared" si="0"/>
        <v>1.0448101868837254</v>
      </c>
    </row>
    <row r="71" spans="1:4" x14ac:dyDescent="0.4">
      <c r="A71" s="6">
        <v>28</v>
      </c>
      <c r="C71" s="11">
        <v>7.82387E-5</v>
      </c>
      <c r="D71" s="6">
        <f t="shared" si="0"/>
        <v>1.0428858290896794</v>
      </c>
    </row>
    <row r="72" spans="1:4" x14ac:dyDescent="0.4">
      <c r="A72" s="6">
        <v>29</v>
      </c>
      <c r="C72" s="11">
        <v>5.2156400000000001E-5</v>
      </c>
      <c r="D72" s="6">
        <f t="shared" si="0"/>
        <v>1.0411205493445028</v>
      </c>
    </row>
    <row r="73" spans="1:4" x14ac:dyDescent="0.4">
      <c r="A73" s="6">
        <v>30</v>
      </c>
      <c r="C73" s="11">
        <v>3.47697E-5</v>
      </c>
      <c r="D73" s="6">
        <f t="shared" si="0"/>
        <v>1.0394950803742078</v>
      </c>
    </row>
    <row r="74" spans="1:4" x14ac:dyDescent="0.4">
      <c r="A74" s="6">
        <v>31</v>
      </c>
      <c r="C74" s="11">
        <v>2.31793E-5</v>
      </c>
      <c r="D74" s="6">
        <f t="shared" si="0"/>
        <v>1.0379940809218968</v>
      </c>
    </row>
    <row r="75" spans="1:4" x14ac:dyDescent="0.4">
      <c r="A75" s="6">
        <v>32</v>
      </c>
      <c r="C75" s="11">
        <v>1.5452599999999998E-5</v>
      </c>
      <c r="D75" s="6">
        <f t="shared" si="0"/>
        <v>1.0366029801045769</v>
      </c>
    </row>
    <row r="76" spans="1:4" x14ac:dyDescent="0.4">
      <c r="A76" s="6">
        <v>33</v>
      </c>
      <c r="C76" s="11">
        <v>1.03016E-5</v>
      </c>
      <c r="D76" s="6">
        <f t="shared" si="0"/>
        <v>1.0353096789579272</v>
      </c>
    </row>
    <row r="77" spans="1:4" x14ac:dyDescent="0.4">
      <c r="A77" s="6">
        <v>34</v>
      </c>
      <c r="C77" s="11">
        <v>6.8677100000000002E-6</v>
      </c>
      <c r="D77" s="6">
        <f t="shared" si="0"/>
        <v>1.0341055701616619</v>
      </c>
    </row>
    <row r="78" spans="1:4" x14ac:dyDescent="0.4">
      <c r="A78" s="6">
        <v>35</v>
      </c>
      <c r="C78" s="11">
        <v>4.5784500000000002E-6</v>
      </c>
      <c r="D78" s="6">
        <f t="shared" si="0"/>
        <v>1.0329805950671807</v>
      </c>
    </row>
    <row r="79" spans="1:4" x14ac:dyDescent="0.4">
      <c r="A79" s="6">
        <v>36</v>
      </c>
      <c r="C79" s="11">
        <v>3.0522900000000001E-6</v>
      </c>
      <c r="D79" s="6">
        <f t="shared" si="0"/>
        <v>1.0319273457200573</v>
      </c>
    </row>
    <row r="80" spans="1:4" x14ac:dyDescent="0.4">
      <c r="A80" s="6">
        <v>37</v>
      </c>
      <c r="C80" s="11">
        <v>2.0348599999999999E-6</v>
      </c>
      <c r="D80" s="6">
        <f t="shared" si="0"/>
        <v>1.0309397161889344</v>
      </c>
    </row>
    <row r="81" spans="1:4" x14ac:dyDescent="0.4">
      <c r="A81" s="6">
        <v>38</v>
      </c>
      <c r="C81" s="11">
        <v>1.3565700000000001E-6</v>
      </c>
      <c r="D81" s="6">
        <f t="shared" si="0"/>
        <v>1.0300110788045505</v>
      </c>
    </row>
    <row r="82" spans="1:4" x14ac:dyDescent="0.4">
      <c r="A82" s="6">
        <v>39</v>
      </c>
      <c r="C82" s="11">
        <v>9.0437900000000003E-7</v>
      </c>
      <c r="D82" s="6">
        <f t="shared" si="0"/>
        <v>1.0291366165870917</v>
      </c>
    </row>
    <row r="83" spans="1:4" x14ac:dyDescent="0.4">
      <c r="A83" s="6">
        <v>40</v>
      </c>
      <c r="C83" s="11">
        <v>6.0291899999999997E-7</v>
      </c>
      <c r="D83" s="6">
        <f t="shared" si="0"/>
        <v>1.0283116705680786</v>
      </c>
    </row>
    <row r="84" spans="1:4" x14ac:dyDescent="0.4">
      <c r="A84" s="6">
        <v>41</v>
      </c>
      <c r="C84" s="11">
        <v>4.0194600000000002E-7</v>
      </c>
      <c r="D84" s="6">
        <f t="shared" si="0"/>
        <v>1.0275321883222799</v>
      </c>
    </row>
    <row r="85" spans="1:4" x14ac:dyDescent="0.4">
      <c r="A85" s="6">
        <v>42</v>
      </c>
      <c r="C85" s="11">
        <v>2.6796399999999998E-7</v>
      </c>
      <c r="D85" s="6">
        <f t="shared" si="0"/>
        <v>1.026794724328925</v>
      </c>
    </row>
    <row r="86" spans="1:4" x14ac:dyDescent="0.4">
      <c r="A86" s="6">
        <v>43</v>
      </c>
      <c r="C86" s="11">
        <v>1.7864199999999999E-7</v>
      </c>
      <c r="D86" s="6">
        <f t="shared" si="0"/>
        <v>1.0260950822214254</v>
      </c>
    </row>
    <row r="87" spans="1:4" x14ac:dyDescent="0.4">
      <c r="A87" s="6">
        <v>44</v>
      </c>
      <c r="C87" s="11">
        <v>1.19095E-7</v>
      </c>
      <c r="D87" s="6">
        <f t="shared" si="0"/>
        <v>1.0254316747510062</v>
      </c>
    </row>
    <row r="88" spans="1:4" x14ac:dyDescent="0.4">
      <c r="A88" s="6">
        <v>45</v>
      </c>
      <c r="C88" s="11">
        <v>7.9396599999999998E-8</v>
      </c>
      <c r="D88" s="6">
        <f t="shared" si="0"/>
        <v>1.0248008553006096</v>
      </c>
    </row>
    <row r="89" spans="1:4" x14ac:dyDescent="0.4">
      <c r="A89" s="6">
        <v>46</v>
      </c>
      <c r="C89" s="11">
        <v>5.2931099999999998E-8</v>
      </c>
      <c r="D89" s="6">
        <f t="shared" si="0"/>
        <v>1.024200695863918</v>
      </c>
    </row>
    <row r="90" spans="1:4" x14ac:dyDescent="0.4">
      <c r="A90" s="6">
        <v>47</v>
      </c>
      <c r="C90" s="11">
        <v>3.5287399999999999E-8</v>
      </c>
      <c r="D90" s="6">
        <f t="shared" si="0"/>
        <v>1.0236289435589536</v>
      </c>
    </row>
    <row r="91" spans="1:4" x14ac:dyDescent="0.4">
      <c r="A91" s="6">
        <v>48</v>
      </c>
      <c r="C91" s="11">
        <v>2.3524899999999998E-8</v>
      </c>
      <c r="D91" s="6">
        <f t="shared" si="0"/>
        <v>1.0230833030604312</v>
      </c>
    </row>
    <row r="92" spans="1:4" x14ac:dyDescent="0.4">
      <c r="A92" s="6">
        <v>49</v>
      </c>
      <c r="C92" s="11">
        <v>1.5683299999999999E-8</v>
      </c>
      <c r="D92" s="6">
        <f t="shared" si="0"/>
        <v>1.0225627820272847</v>
      </c>
    </row>
    <row r="93" spans="1:4" x14ac:dyDescent="0.4">
      <c r="A93" s="6">
        <v>50</v>
      </c>
      <c r="C93" s="11">
        <v>1.0455500000000001E-8</v>
      </c>
      <c r="D93" s="6">
        <f t="shared" si="0"/>
        <v>1.0220646320820599</v>
      </c>
    </row>
    <row r="94" spans="1:4" x14ac:dyDescent="0.4">
      <c r="A94" s="6">
        <v>51</v>
      </c>
      <c r="C94" s="11">
        <v>6.9703499999999996E-9</v>
      </c>
      <c r="D94" s="6">
        <f t="shared" si="0"/>
        <v>1.0215884216206861</v>
      </c>
    </row>
    <row r="95" spans="1:4" x14ac:dyDescent="0.4">
      <c r="A95" s="6">
        <v>52</v>
      </c>
      <c r="C95" s="11">
        <v>4.6468999999999997E-9</v>
      </c>
      <c r="D95" s="6">
        <f t="shared" si="0"/>
        <v>1.0211322666283187</v>
      </c>
    </row>
    <row r="96" spans="1:4" x14ac:dyDescent="0.4">
      <c r="A96" s="6">
        <v>53</v>
      </c>
      <c r="C96" s="11">
        <v>3.0979299999999999E-9</v>
      </c>
      <c r="D96" s="6">
        <f t="shared" si="0"/>
        <v>1.0206947984331485</v>
      </c>
    </row>
    <row r="97" spans="1:4" x14ac:dyDescent="0.4">
      <c r="A97" s="6">
        <v>54</v>
      </c>
      <c r="C97" s="11">
        <v>2.06529E-9</v>
      </c>
      <c r="D97" s="6">
        <f t="shared" si="0"/>
        <v>1.0202752878159131</v>
      </c>
    </row>
    <row r="98" spans="1:4" x14ac:dyDescent="0.4">
      <c r="A98" s="6">
        <v>55</v>
      </c>
      <c r="C98" s="11">
        <v>1.3768599999999999E-9</v>
      </c>
      <c r="D98" s="6">
        <f t="shared" si="0"/>
        <v>1.0198724053950996</v>
      </c>
    </row>
    <row r="99" spans="1:4" x14ac:dyDescent="0.4">
      <c r="A99" s="6">
        <v>56</v>
      </c>
      <c r="C99" s="11">
        <v>9.1790599999999995E-10</v>
      </c>
      <c r="D99" s="6"/>
    </row>
    <row r="104" spans="1:4" x14ac:dyDescent="0.4">
      <c r="A104" s="7" t="s">
        <v>59</v>
      </c>
      <c r="B104" s="7"/>
      <c r="C104" s="7"/>
      <c r="D104" s="6"/>
    </row>
    <row r="105" spans="1:4" x14ac:dyDescent="0.4">
      <c r="A105" s="6" t="s">
        <v>55</v>
      </c>
      <c r="B105" s="6"/>
      <c r="C105" s="6" t="s">
        <v>56</v>
      </c>
      <c r="D105" s="6" t="s">
        <v>58</v>
      </c>
    </row>
    <row r="106" spans="1:4" x14ac:dyDescent="0.4">
      <c r="A106" s="6">
        <v>0</v>
      </c>
      <c r="B106" s="6"/>
      <c r="C106" s="6">
        <v>1.0625</v>
      </c>
      <c r="D106" s="6">
        <f>LOG(C107)/LOG(C106)</f>
        <v>27.952255266492276</v>
      </c>
    </row>
    <row r="107" spans="1:4" x14ac:dyDescent="0.4">
      <c r="A107" s="6">
        <v>1</v>
      </c>
      <c r="B107" s="6"/>
      <c r="C107" s="6">
        <v>5.4444400000000002</v>
      </c>
      <c r="D107" s="6">
        <f t="shared" ref="D107:D140" si="1">LOG(C108)/LOG(C107)</f>
        <v>2.085269202352674</v>
      </c>
    </row>
    <row r="108" spans="1:4" x14ac:dyDescent="0.4">
      <c r="A108" s="6">
        <v>2</v>
      </c>
      <c r="B108" s="6"/>
      <c r="C108" s="6">
        <v>34.25</v>
      </c>
      <c r="D108" s="6">
        <f t="shared" si="1"/>
        <v>0.13379080950847072</v>
      </c>
    </row>
    <row r="109" spans="1:4" x14ac:dyDescent="0.4">
      <c r="A109" s="6">
        <v>3</v>
      </c>
      <c r="B109" s="6"/>
      <c r="C109" s="6">
        <v>1.6044400000000001</v>
      </c>
      <c r="D109" s="6">
        <f t="shared" si="1"/>
        <v>-1.6084691000574747</v>
      </c>
    </row>
    <row r="110" spans="1:4" x14ac:dyDescent="0.4">
      <c r="A110" s="6">
        <v>4</v>
      </c>
      <c r="B110" s="6"/>
      <c r="C110" s="6">
        <v>0.46745900000000001</v>
      </c>
      <c r="D110" s="6">
        <f t="shared" si="1"/>
        <v>2.1284276987622039</v>
      </c>
    </row>
    <row r="111" spans="1:4" x14ac:dyDescent="0.4">
      <c r="A111" s="6">
        <v>5</v>
      </c>
      <c r="B111" s="6"/>
      <c r="C111" s="6">
        <v>0.198186</v>
      </c>
      <c r="D111" s="6">
        <f t="shared" si="1"/>
        <v>1.4417187424842586</v>
      </c>
    </row>
    <row r="112" spans="1:4" x14ac:dyDescent="0.4">
      <c r="A112" s="6">
        <v>6</v>
      </c>
      <c r="B112" s="6"/>
      <c r="C112" s="4">
        <v>9.6956500000000001E-2</v>
      </c>
      <c r="D112" s="6">
        <f t="shared" si="1"/>
        <v>1.2793916631544835</v>
      </c>
    </row>
    <row r="113" spans="1:4" x14ac:dyDescent="0.4">
      <c r="A113" s="6">
        <v>7</v>
      </c>
      <c r="B113" s="6"/>
      <c r="C113" s="4">
        <v>5.0516699999999998E-2</v>
      </c>
      <c r="D113" s="6">
        <f t="shared" si="1"/>
        <v>1.2090432550456438</v>
      </c>
    </row>
    <row r="114" spans="1:4" x14ac:dyDescent="0.4">
      <c r="A114" s="6">
        <v>8</v>
      </c>
      <c r="B114" s="6"/>
      <c r="C114" s="4">
        <v>2.7064299999999999E-2</v>
      </c>
      <c r="D114" s="6">
        <f t="shared" si="1"/>
        <v>1.1698704692359292</v>
      </c>
    </row>
    <row r="115" spans="1:4" x14ac:dyDescent="0.4">
      <c r="A115" s="6">
        <v>9</v>
      </c>
      <c r="C115">
        <v>1.46591E-2</v>
      </c>
      <c r="D115" s="6">
        <f t="shared" si="1"/>
        <v>1.1446057955576607</v>
      </c>
    </row>
    <row r="116" spans="1:4" x14ac:dyDescent="0.4">
      <c r="A116" s="6">
        <v>10</v>
      </c>
      <c r="C116">
        <v>7.9600499999999998E-3</v>
      </c>
      <c r="D116" s="6">
        <f t="shared" si="1"/>
        <v>1.1266578795689781</v>
      </c>
    </row>
    <row r="117" spans="1:4" x14ac:dyDescent="0.4">
      <c r="A117" s="6">
        <v>11</v>
      </c>
      <c r="C117">
        <v>4.3156899999999996E-3</v>
      </c>
      <c r="D117" s="6">
        <f t="shared" si="1"/>
        <v>1.1130442804475644</v>
      </c>
    </row>
    <row r="118" spans="1:4" x14ac:dyDescent="0.4">
      <c r="A118" s="6">
        <v>12</v>
      </c>
      <c r="C118">
        <v>2.3318800000000002E-3</v>
      </c>
      <c r="D118" s="6">
        <f t="shared" si="1"/>
        <v>1.1022383231892969</v>
      </c>
    </row>
    <row r="119" spans="1:4" x14ac:dyDescent="0.4">
      <c r="A119" s="6">
        <v>13</v>
      </c>
      <c r="C119">
        <v>1.25483E-3</v>
      </c>
      <c r="D119" s="6">
        <f t="shared" si="1"/>
        <v>1.0933848263767896</v>
      </c>
    </row>
    <row r="120" spans="1:4" x14ac:dyDescent="0.4">
      <c r="A120" s="6">
        <v>14</v>
      </c>
      <c r="C120">
        <v>6.7241399999999998E-4</v>
      </c>
      <c r="D120" s="6">
        <f t="shared" si="1"/>
        <v>1.0859602606413983</v>
      </c>
    </row>
    <row r="121" spans="1:4" x14ac:dyDescent="0.4">
      <c r="A121" s="6">
        <v>15</v>
      </c>
      <c r="C121">
        <v>3.5887199999999999E-4</v>
      </c>
      <c r="D121" s="6">
        <f t="shared" si="1"/>
        <v>1.0796277793531062</v>
      </c>
    </row>
    <row r="122" spans="1:4" x14ac:dyDescent="0.4">
      <c r="A122" s="6">
        <v>16</v>
      </c>
      <c r="C122">
        <v>1.90817E-4</v>
      </c>
      <c r="D122" s="6">
        <f t="shared" si="1"/>
        <v>1.0741559467058328</v>
      </c>
    </row>
    <row r="123" spans="1:4" x14ac:dyDescent="0.4">
      <c r="A123" s="6">
        <v>17</v>
      </c>
      <c r="C123">
        <v>1.01112E-4</v>
      </c>
      <c r="D123" s="6">
        <f t="shared" si="1"/>
        <v>1.069374057562666</v>
      </c>
    </row>
    <row r="124" spans="1:4" x14ac:dyDescent="0.4">
      <c r="A124" s="6">
        <v>18</v>
      </c>
      <c r="C124" s="11">
        <v>5.3412100000000003E-5</v>
      </c>
      <c r="D124" s="6">
        <f t="shared" si="1"/>
        <v>1.0651609807583933</v>
      </c>
    </row>
    <row r="125" spans="1:4" x14ac:dyDescent="0.4">
      <c r="A125" s="6">
        <v>19</v>
      </c>
      <c r="C125" s="11">
        <v>2.8135100000000001E-5</v>
      </c>
      <c r="D125" s="6">
        <f t="shared" si="1"/>
        <v>1.0614191987993284</v>
      </c>
    </row>
    <row r="126" spans="1:4" x14ac:dyDescent="0.4">
      <c r="A126" s="6">
        <v>20</v>
      </c>
      <c r="C126" s="11">
        <v>1.4782399999999999E-5</v>
      </c>
      <c r="D126" s="6">
        <f t="shared" si="1"/>
        <v>1.0580743372676846</v>
      </c>
    </row>
    <row r="127" spans="1:4" x14ac:dyDescent="0.4">
      <c r="A127" s="6">
        <v>21</v>
      </c>
      <c r="C127" s="11">
        <v>7.7487400000000003E-6</v>
      </c>
      <c r="D127" s="6">
        <f t="shared" si="1"/>
        <v>1.0550677241066269</v>
      </c>
    </row>
    <row r="128" spans="1:4" x14ac:dyDescent="0.4">
      <c r="A128" s="6">
        <v>22</v>
      </c>
      <c r="C128" s="11">
        <v>4.0531500000000003E-6</v>
      </c>
      <c r="D128" s="6">
        <f t="shared" si="1"/>
        <v>1.0523502071711037</v>
      </c>
    </row>
    <row r="129" spans="1:4" x14ac:dyDescent="0.4">
      <c r="A129" s="6">
        <v>23</v>
      </c>
      <c r="C129" s="11">
        <v>2.1159700000000002E-6</v>
      </c>
      <c r="D129" s="6">
        <f t="shared" si="1"/>
        <v>1.0498822000378607</v>
      </c>
    </row>
    <row r="130" spans="1:4" x14ac:dyDescent="0.4">
      <c r="A130" s="6">
        <v>24</v>
      </c>
      <c r="C130" s="11">
        <v>1.10269E-6</v>
      </c>
      <c r="D130" s="6">
        <f t="shared" si="1"/>
        <v>1.0476324218725148</v>
      </c>
    </row>
    <row r="131" spans="1:4" x14ac:dyDescent="0.4">
      <c r="A131" s="6">
        <v>25</v>
      </c>
      <c r="C131" s="11">
        <v>5.7369499999999998E-7</v>
      </c>
      <c r="D131" s="6">
        <f t="shared" si="1"/>
        <v>1.045572303808513</v>
      </c>
    </row>
    <row r="132" spans="1:4" x14ac:dyDescent="0.4">
      <c r="A132" s="6">
        <v>26</v>
      </c>
      <c r="C132" s="11">
        <v>2.9802299999999999E-7</v>
      </c>
      <c r="D132" s="6">
        <f t="shared" si="1"/>
        <v>1.0436793139574687</v>
      </c>
    </row>
    <row r="133" spans="1:4" x14ac:dyDescent="0.4">
      <c r="A133" s="6">
        <v>27</v>
      </c>
      <c r="C133" s="11">
        <v>1.5459999999999999E-7</v>
      </c>
      <c r="D133" s="6">
        <f t="shared" si="1"/>
        <v>1.0419350132946903</v>
      </c>
    </row>
    <row r="134" spans="1:4" x14ac:dyDescent="0.4">
      <c r="A134" s="6">
        <v>28</v>
      </c>
      <c r="C134" s="11">
        <v>8.0093800000000005E-8</v>
      </c>
      <c r="D134" s="6">
        <f t="shared" si="1"/>
        <v>1.0403216049634807</v>
      </c>
    </row>
    <row r="135" spans="1:4" x14ac:dyDescent="0.4">
      <c r="A135" s="6">
        <v>29</v>
      </c>
      <c r="C135" s="11">
        <v>4.1443899999999998E-8</v>
      </c>
      <c r="D135" s="6">
        <f t="shared" si="1"/>
        <v>1.0388258058322335</v>
      </c>
    </row>
    <row r="136" spans="1:4" x14ac:dyDescent="0.4">
      <c r="A136" s="6">
        <v>30</v>
      </c>
      <c r="C136" s="11">
        <v>2.1420400000000001E-8</v>
      </c>
      <c r="D136" s="6">
        <f t="shared" si="1"/>
        <v>1.0374345584741025</v>
      </c>
    </row>
    <row r="137" spans="1:4" x14ac:dyDescent="0.4">
      <c r="A137" s="6">
        <v>31</v>
      </c>
      <c r="C137" s="11">
        <v>1.1059500000000001E-8</v>
      </c>
      <c r="D137" s="6">
        <f t="shared" si="1"/>
        <v>1.0361387342230433</v>
      </c>
    </row>
    <row r="138" spans="1:4" x14ac:dyDescent="0.4">
      <c r="A138" s="6">
        <v>32</v>
      </c>
      <c r="C138" s="11">
        <v>5.7043500000000001E-9</v>
      </c>
      <c r="D138" s="6">
        <f t="shared" si="1"/>
        <v>1.0349273869771616</v>
      </c>
    </row>
    <row r="139" spans="1:4" x14ac:dyDescent="0.4">
      <c r="A139" s="6">
        <v>33</v>
      </c>
      <c r="C139" s="11">
        <v>2.9394900000000002E-9</v>
      </c>
      <c r="D139" s="6">
        <f t="shared" si="1"/>
        <v>1.0337936531744818</v>
      </c>
    </row>
    <row r="140" spans="1:4" x14ac:dyDescent="0.4">
      <c r="A140" s="6">
        <v>34</v>
      </c>
      <c r="C140" s="11">
        <v>1.5134E-9</v>
      </c>
      <c r="D140" s="6">
        <f t="shared" si="1"/>
        <v>1.0327299927804316</v>
      </c>
    </row>
    <row r="141" spans="1:4" x14ac:dyDescent="0.4">
      <c r="A141" s="6">
        <v>35</v>
      </c>
      <c r="C141" s="11">
        <v>7.7852699999999997E-10</v>
      </c>
    </row>
  </sheetData>
  <mergeCells count="9">
    <mergeCell ref="A40:C40"/>
    <mergeCell ref="A41:C41"/>
    <mergeCell ref="A104:C104"/>
    <mergeCell ref="A1:C1"/>
    <mergeCell ref="D1:F1"/>
    <mergeCell ref="G1:I1"/>
    <mergeCell ref="J1:L1"/>
    <mergeCell ref="M1:O1"/>
    <mergeCell ref="P1:R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zoomScale="60" zoomScaleNormal="60" workbookViewId="0">
      <selection activeCell="F6" sqref="F6"/>
    </sheetView>
  </sheetViews>
  <sheetFormatPr defaultRowHeight="17" x14ac:dyDescent="0.4"/>
  <cols>
    <col min="1" max="1" width="11" bestFit="1" customWidth="1"/>
    <col min="3" max="3" width="9.1796875" bestFit="1" customWidth="1"/>
    <col min="4" max="4" width="24.453125" bestFit="1" customWidth="1"/>
    <col min="6" max="6" width="9.1796875" bestFit="1" customWidth="1"/>
    <col min="7" max="7" width="15.81640625" bestFit="1" customWidth="1"/>
    <col min="9" max="9" width="9.1796875" bestFit="1" customWidth="1"/>
    <col min="10" max="10" width="11" bestFit="1" customWidth="1"/>
    <col min="12" max="12" width="9.1796875" bestFit="1" customWidth="1"/>
    <col min="13" max="13" width="20.453125" customWidth="1"/>
    <col min="15" max="15" width="9.1796875" bestFit="1" customWidth="1"/>
    <col min="16" max="16" width="20.453125" customWidth="1"/>
    <col min="18" max="18" width="9.1796875" bestFit="1" customWidth="1"/>
  </cols>
  <sheetData>
    <row r="1" spans="1:18" x14ac:dyDescent="0.4">
      <c r="A1" s="8" t="s">
        <v>51</v>
      </c>
      <c r="B1" s="8"/>
      <c r="C1" s="8"/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  <c r="M1" s="8" t="s">
        <v>3</v>
      </c>
      <c r="N1" s="8"/>
      <c r="O1" s="8"/>
      <c r="P1" s="8" t="s">
        <v>4</v>
      </c>
      <c r="Q1" s="8"/>
      <c r="R1" s="8"/>
    </row>
    <row r="2" spans="1:18" x14ac:dyDescent="0.4">
      <c r="A2" s="5" t="s">
        <v>52</v>
      </c>
      <c r="B2" s="5" t="s">
        <v>60</v>
      </c>
      <c r="C2" s="5" t="s">
        <v>53</v>
      </c>
      <c r="D2" s="5" t="s">
        <v>52</v>
      </c>
      <c r="E2" s="5" t="s">
        <v>60</v>
      </c>
      <c r="F2" s="5" t="s">
        <v>53</v>
      </c>
      <c r="G2" s="5" t="s">
        <v>52</v>
      </c>
      <c r="H2" s="5" t="s">
        <v>60</v>
      </c>
      <c r="I2" s="5" t="s">
        <v>53</v>
      </c>
      <c r="J2" s="5" t="s">
        <v>52</v>
      </c>
      <c r="K2" s="5" t="s">
        <v>60</v>
      </c>
      <c r="L2" s="5" t="s">
        <v>53</v>
      </c>
      <c r="M2" s="5" t="s">
        <v>52</v>
      </c>
      <c r="N2" s="5" t="s">
        <v>60</v>
      </c>
      <c r="O2" s="5" t="s">
        <v>53</v>
      </c>
      <c r="P2" s="5" t="s">
        <v>52</v>
      </c>
      <c r="Q2" s="5" t="s">
        <v>60</v>
      </c>
      <c r="R2" s="5" t="s">
        <v>53</v>
      </c>
    </row>
    <row r="3" spans="1:18" x14ac:dyDescent="0.4">
      <c r="A3" s="3" t="s">
        <v>61</v>
      </c>
      <c r="B3" s="3" t="s">
        <v>55</v>
      </c>
      <c r="C3" s="3" t="s">
        <v>47</v>
      </c>
      <c r="D3" s="3" t="s">
        <v>61</v>
      </c>
      <c r="E3" s="3" t="s">
        <v>55</v>
      </c>
      <c r="F3" s="3" t="s">
        <v>47</v>
      </c>
      <c r="G3" s="3" t="s">
        <v>61</v>
      </c>
      <c r="H3" s="3" t="s">
        <v>55</v>
      </c>
      <c r="I3" s="3" t="s">
        <v>48</v>
      </c>
      <c r="J3" s="3" t="s">
        <v>61</v>
      </c>
      <c r="K3" s="3" t="s">
        <v>55</v>
      </c>
      <c r="L3" s="3" t="s">
        <v>47</v>
      </c>
      <c r="M3" s="3" t="s">
        <v>61</v>
      </c>
      <c r="N3" s="3" t="s">
        <v>55</v>
      </c>
      <c r="O3" s="3" t="s">
        <v>47</v>
      </c>
      <c r="P3" s="3" t="s">
        <v>61</v>
      </c>
      <c r="Q3" s="3" t="s">
        <v>55</v>
      </c>
      <c r="R3" s="3" t="s">
        <v>47</v>
      </c>
    </row>
    <row r="4" spans="1:18" x14ac:dyDescent="0.4">
      <c r="A4" s="6">
        <v>2</v>
      </c>
      <c r="B4" s="6">
        <v>8</v>
      </c>
      <c r="C4" s="6">
        <v>0</v>
      </c>
      <c r="D4" s="6">
        <v>1</v>
      </c>
      <c r="E4" s="6">
        <v>8</v>
      </c>
      <c r="F4" s="6">
        <v>0</v>
      </c>
      <c r="G4" s="6" t="s">
        <v>64</v>
      </c>
      <c r="H4" s="6">
        <v>5</v>
      </c>
      <c r="I4" s="4">
        <v>2.67971E-17</v>
      </c>
      <c r="J4" s="6" t="s">
        <v>30</v>
      </c>
      <c r="K4" s="6">
        <v>8</v>
      </c>
      <c r="L4" s="6">
        <v>0</v>
      </c>
      <c r="M4" s="6" t="s">
        <v>78</v>
      </c>
      <c r="N4" s="6">
        <v>6</v>
      </c>
      <c r="O4" s="4">
        <v>1.95964E-16</v>
      </c>
      <c r="P4" s="6" t="s">
        <v>12</v>
      </c>
      <c r="Q4" s="6">
        <v>6</v>
      </c>
      <c r="R4" s="4">
        <v>1.11022E-16</v>
      </c>
    </row>
    <row r="5" spans="1:18" x14ac:dyDescent="0.4">
      <c r="A5" s="6">
        <v>1</v>
      </c>
      <c r="B5" s="6">
        <v>8</v>
      </c>
      <c r="C5" s="6">
        <v>0</v>
      </c>
      <c r="D5" s="6">
        <v>1</v>
      </c>
      <c r="E5" s="6">
        <v>8</v>
      </c>
      <c r="F5" s="6">
        <v>0</v>
      </c>
      <c r="G5" s="6" t="s">
        <v>65</v>
      </c>
      <c r="H5" s="6">
        <v>5</v>
      </c>
      <c r="I5" s="4">
        <v>2.67971E-17</v>
      </c>
      <c r="J5" s="6" t="s">
        <v>28</v>
      </c>
      <c r="K5" s="6">
        <v>8</v>
      </c>
      <c r="L5" s="6">
        <v>0</v>
      </c>
      <c r="M5" s="6" t="s">
        <v>79</v>
      </c>
      <c r="N5" s="6">
        <v>6</v>
      </c>
      <c r="O5" s="4">
        <v>1.95964E-16</v>
      </c>
      <c r="P5" s="6" t="s">
        <v>14</v>
      </c>
      <c r="Q5" s="6">
        <v>6</v>
      </c>
      <c r="R5" s="4">
        <v>1.11022E-16</v>
      </c>
    </row>
    <row r="6" spans="1:18" x14ac:dyDescent="0.4">
      <c r="A6" s="6">
        <v>3</v>
      </c>
      <c r="B6" s="6">
        <v>0</v>
      </c>
      <c r="C6" s="4">
        <v>1.47438E-12</v>
      </c>
      <c r="D6" s="6">
        <v>2</v>
      </c>
      <c r="E6" s="6">
        <v>0</v>
      </c>
      <c r="F6" s="4">
        <v>1.4921399999999999E-13</v>
      </c>
      <c r="G6" s="6">
        <v>1</v>
      </c>
      <c r="H6" s="6">
        <v>0</v>
      </c>
      <c r="I6" s="4">
        <v>9.4548800000000004E-11</v>
      </c>
      <c r="J6" s="6">
        <v>1</v>
      </c>
      <c r="K6" s="6">
        <v>0</v>
      </c>
      <c r="L6" s="4">
        <v>6.6613400000000003E-15</v>
      </c>
      <c r="M6" s="6">
        <v>-1</v>
      </c>
      <c r="N6" s="6">
        <v>0</v>
      </c>
      <c r="O6" s="4">
        <v>4.3024700000000003E-11</v>
      </c>
      <c r="P6" s="6">
        <v>-1</v>
      </c>
      <c r="Q6" s="6">
        <v>0</v>
      </c>
      <c r="R6" s="6">
        <v>0</v>
      </c>
    </row>
    <row r="7" spans="1:18" x14ac:dyDescent="0.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4">
      <c r="A8" s="3" t="s">
        <v>61</v>
      </c>
      <c r="B8" s="3" t="s">
        <v>55</v>
      </c>
      <c r="C8" s="3" t="s">
        <v>47</v>
      </c>
      <c r="D8" s="3" t="s">
        <v>61</v>
      </c>
      <c r="E8" s="3" t="s">
        <v>55</v>
      </c>
      <c r="F8" s="3" t="s">
        <v>47</v>
      </c>
      <c r="G8" s="3" t="s">
        <v>61</v>
      </c>
      <c r="H8" s="3" t="s">
        <v>55</v>
      </c>
      <c r="I8" s="3" t="s">
        <v>47</v>
      </c>
      <c r="J8" s="3" t="s">
        <v>61</v>
      </c>
      <c r="K8" s="3" t="s">
        <v>55</v>
      </c>
      <c r="L8" s="3" t="s">
        <v>47</v>
      </c>
      <c r="M8" s="3" t="s">
        <v>61</v>
      </c>
      <c r="N8" s="3" t="s">
        <v>55</v>
      </c>
      <c r="O8" s="3" t="s">
        <v>47</v>
      </c>
      <c r="P8" s="3" t="s">
        <v>61</v>
      </c>
      <c r="Q8" s="3" t="s">
        <v>55</v>
      </c>
      <c r="R8" s="3" t="s">
        <v>47</v>
      </c>
    </row>
    <row r="9" spans="1:18" x14ac:dyDescent="0.4">
      <c r="A9" s="6">
        <v>2</v>
      </c>
      <c r="B9" s="6">
        <v>10</v>
      </c>
      <c r="C9" s="4">
        <v>0</v>
      </c>
      <c r="D9" s="6" t="s">
        <v>62</v>
      </c>
      <c r="E9" s="6">
        <v>9</v>
      </c>
      <c r="F9" s="4">
        <v>1.3322700000000001E-15</v>
      </c>
      <c r="G9" s="6" t="s">
        <v>66</v>
      </c>
      <c r="H9" s="6">
        <v>6</v>
      </c>
      <c r="I9" s="4">
        <v>2.5166299999999998E-16</v>
      </c>
      <c r="J9" s="6" t="s">
        <v>30</v>
      </c>
      <c r="K9" s="6">
        <v>11</v>
      </c>
      <c r="L9" s="4">
        <v>4.4408900000000002E-16</v>
      </c>
      <c r="M9" s="6" t="s">
        <v>11</v>
      </c>
      <c r="N9" s="6">
        <v>16</v>
      </c>
      <c r="O9" s="4">
        <v>1.2412700000000001E-16</v>
      </c>
      <c r="P9" s="6" t="s">
        <v>12</v>
      </c>
      <c r="Q9" s="6">
        <v>18</v>
      </c>
      <c r="R9" s="4">
        <v>6.3799099999999996E-12</v>
      </c>
    </row>
    <row r="10" spans="1:18" x14ac:dyDescent="0.4">
      <c r="A10" s="6">
        <v>1</v>
      </c>
      <c r="B10" s="6">
        <v>10</v>
      </c>
      <c r="C10" s="4">
        <v>2.6645400000000001E-15</v>
      </c>
      <c r="D10" s="6" t="s">
        <v>63</v>
      </c>
      <c r="E10" s="6">
        <v>9</v>
      </c>
      <c r="F10" s="4">
        <v>1.3322700000000001E-15</v>
      </c>
      <c r="G10" s="6" t="s">
        <v>67</v>
      </c>
      <c r="H10" s="6">
        <v>6</v>
      </c>
      <c r="I10" s="4">
        <v>2.5166299999999998E-16</v>
      </c>
      <c r="J10" s="6" t="s">
        <v>28</v>
      </c>
      <c r="K10" s="6">
        <v>11</v>
      </c>
      <c r="L10" s="4">
        <v>4.4408900000000002E-16</v>
      </c>
      <c r="M10" s="6" t="s">
        <v>8</v>
      </c>
      <c r="N10" s="6">
        <v>16</v>
      </c>
      <c r="O10" s="4">
        <v>1.2412700000000001E-16</v>
      </c>
      <c r="P10" s="6" t="s">
        <v>14</v>
      </c>
      <c r="Q10" s="6">
        <v>18</v>
      </c>
      <c r="R10" s="4">
        <v>6.3799099999999996E-12</v>
      </c>
    </row>
    <row r="11" spans="1:18" x14ac:dyDescent="0.4">
      <c r="A11" s="6">
        <v>4</v>
      </c>
      <c r="B11" s="6">
        <v>0</v>
      </c>
      <c r="C11" s="4">
        <v>5.6843400000000001E-14</v>
      </c>
      <c r="D11" s="6">
        <v>3</v>
      </c>
      <c r="E11" s="6">
        <v>0</v>
      </c>
      <c r="F11" s="4">
        <v>3.3551800000000002E-11</v>
      </c>
      <c r="G11" s="6">
        <v>2</v>
      </c>
      <c r="H11" s="6">
        <v>0</v>
      </c>
      <c r="I11" s="4">
        <v>4.94182E-12</v>
      </c>
      <c r="J11" s="6">
        <v>2</v>
      </c>
      <c r="K11" s="6">
        <v>0</v>
      </c>
      <c r="L11" s="4">
        <v>8.3488800000000003E-12</v>
      </c>
      <c r="M11" s="6" t="s">
        <v>10</v>
      </c>
      <c r="N11" s="6">
        <v>0</v>
      </c>
      <c r="O11" s="6">
        <v>0</v>
      </c>
      <c r="P11" s="6" t="s">
        <v>12</v>
      </c>
      <c r="Q11" s="6">
        <v>0</v>
      </c>
      <c r="R11" s="4">
        <v>2.55207E-11</v>
      </c>
    </row>
    <row r="12" spans="1:18" x14ac:dyDescent="0.4">
      <c r="A12" s="6">
        <v>3</v>
      </c>
      <c r="B12" s="6">
        <v>0</v>
      </c>
      <c r="C12" s="4">
        <v>1.4210899999999999E-14</v>
      </c>
      <c r="D12" s="6">
        <v>2</v>
      </c>
      <c r="E12" s="6">
        <v>0</v>
      </c>
      <c r="F12" s="4">
        <v>1.8062000000000001E-11</v>
      </c>
      <c r="G12" s="6">
        <v>1</v>
      </c>
      <c r="H12" s="6">
        <v>0</v>
      </c>
      <c r="I12" s="4">
        <v>6.96776E-13</v>
      </c>
      <c r="J12" s="6">
        <v>1</v>
      </c>
      <c r="K12" s="6">
        <v>0</v>
      </c>
      <c r="L12" s="4">
        <v>2.7959900000000001E-12</v>
      </c>
      <c r="M12" s="6" t="s">
        <v>9</v>
      </c>
      <c r="N12" s="6">
        <v>0</v>
      </c>
      <c r="O12" s="6">
        <v>0</v>
      </c>
      <c r="P12" s="6" t="s">
        <v>14</v>
      </c>
      <c r="Q12" s="6">
        <v>0</v>
      </c>
      <c r="R12" s="4">
        <v>2.55207E-11</v>
      </c>
    </row>
    <row r="13" spans="1:18" x14ac:dyDescent="0.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4">
      <c r="A14" s="3" t="s">
        <v>61</v>
      </c>
      <c r="B14" s="3" t="s">
        <v>55</v>
      </c>
      <c r="C14" s="3" t="s">
        <v>47</v>
      </c>
      <c r="D14" s="3" t="s">
        <v>61</v>
      </c>
      <c r="E14" s="3" t="s">
        <v>55</v>
      </c>
      <c r="F14" s="3" t="s">
        <v>47</v>
      </c>
      <c r="G14" s="3" t="s">
        <v>61</v>
      </c>
      <c r="H14" s="3" t="s">
        <v>55</v>
      </c>
      <c r="I14" s="3" t="s">
        <v>47</v>
      </c>
      <c r="J14" s="3" t="s">
        <v>61</v>
      </c>
      <c r="K14" s="3" t="s">
        <v>55</v>
      </c>
      <c r="L14" s="3" t="s">
        <v>47</v>
      </c>
      <c r="M14" s="3" t="s">
        <v>61</v>
      </c>
      <c r="N14" s="3" t="s">
        <v>55</v>
      </c>
      <c r="O14" s="3" t="s">
        <v>47</v>
      </c>
      <c r="P14" s="3" t="s">
        <v>61</v>
      </c>
      <c r="Q14" s="3" t="s">
        <v>55</v>
      </c>
      <c r="R14" s="3" t="s">
        <v>47</v>
      </c>
    </row>
    <row r="15" spans="1:18" x14ac:dyDescent="0.4">
      <c r="A15" s="6">
        <v>2</v>
      </c>
      <c r="B15" s="6">
        <v>11</v>
      </c>
      <c r="C15" s="4">
        <v>1.4210899999999999E-14</v>
      </c>
      <c r="D15" s="6">
        <v>1</v>
      </c>
      <c r="E15" s="6">
        <v>10</v>
      </c>
      <c r="F15" s="4">
        <v>2.22045E-15</v>
      </c>
      <c r="G15" s="6" t="s">
        <v>68</v>
      </c>
      <c r="H15" s="6">
        <v>7</v>
      </c>
      <c r="I15" s="4">
        <v>3.7438500000000003E-18</v>
      </c>
      <c r="J15" s="6">
        <v>2</v>
      </c>
      <c r="K15" s="6">
        <v>11</v>
      </c>
      <c r="L15" s="6">
        <v>0</v>
      </c>
      <c r="M15" s="6" t="s">
        <v>12</v>
      </c>
      <c r="N15" s="6">
        <v>7</v>
      </c>
      <c r="O15" s="4">
        <v>2.2204499999999999E-16</v>
      </c>
      <c r="P15" s="6" t="s">
        <v>12</v>
      </c>
      <c r="Q15" s="6">
        <v>7</v>
      </c>
      <c r="R15" s="4">
        <v>2.4825299999999999E-16</v>
      </c>
    </row>
    <row r="16" spans="1:18" x14ac:dyDescent="0.4">
      <c r="A16" s="6">
        <v>1</v>
      </c>
      <c r="B16" s="6">
        <v>11</v>
      </c>
      <c r="C16" s="4">
        <v>0</v>
      </c>
      <c r="D16" s="6">
        <v>1</v>
      </c>
      <c r="E16" s="6">
        <v>10</v>
      </c>
      <c r="F16" s="4">
        <v>6.6613400000000003E-15</v>
      </c>
      <c r="G16" s="6" t="s">
        <v>69</v>
      </c>
      <c r="H16" s="6">
        <v>7</v>
      </c>
      <c r="I16" s="4">
        <v>3.7438500000000003E-18</v>
      </c>
      <c r="J16" s="6">
        <v>1</v>
      </c>
      <c r="K16" s="6">
        <v>11</v>
      </c>
      <c r="L16" s="4">
        <v>8.8817800000000003E-16</v>
      </c>
      <c r="M16" s="6" t="s">
        <v>14</v>
      </c>
      <c r="N16" s="6">
        <v>7</v>
      </c>
      <c r="O16" s="4">
        <v>2.2204499999999999E-16</v>
      </c>
      <c r="P16" s="6" t="s">
        <v>14</v>
      </c>
      <c r="Q16" s="6">
        <v>7</v>
      </c>
      <c r="R16" s="4">
        <v>2.4825299999999999E-16</v>
      </c>
    </row>
    <row r="17" spans="1:18" x14ac:dyDescent="0.4">
      <c r="A17" s="6">
        <v>4</v>
      </c>
      <c r="B17" s="6">
        <v>10</v>
      </c>
      <c r="C17" s="4">
        <v>9.0949500000000005E-13</v>
      </c>
      <c r="D17" s="6">
        <v>3</v>
      </c>
      <c r="E17" s="6">
        <v>9</v>
      </c>
      <c r="F17" s="4">
        <v>1.62004E-12</v>
      </c>
      <c r="G17" s="6">
        <v>2</v>
      </c>
      <c r="H17" s="6">
        <v>8</v>
      </c>
      <c r="I17" s="6">
        <v>0</v>
      </c>
      <c r="J17" s="6" t="s">
        <v>30</v>
      </c>
      <c r="K17" s="6">
        <v>7</v>
      </c>
      <c r="L17" s="4">
        <v>4.4408900000000003E-15</v>
      </c>
      <c r="M17" s="6" t="s">
        <v>15</v>
      </c>
      <c r="N17" s="6">
        <v>41</v>
      </c>
      <c r="O17" s="4">
        <v>3.13857E-12</v>
      </c>
      <c r="P17" s="6" t="s">
        <v>80</v>
      </c>
      <c r="Q17" s="6">
        <v>6</v>
      </c>
      <c r="R17" s="4">
        <v>3.2402700000000002E-13</v>
      </c>
    </row>
    <row r="18" spans="1:18" x14ac:dyDescent="0.4">
      <c r="A18" s="6">
        <v>3</v>
      </c>
      <c r="B18" s="6">
        <v>10</v>
      </c>
      <c r="C18" s="4">
        <v>1.7053000000000001E-13</v>
      </c>
      <c r="D18" s="6">
        <v>2</v>
      </c>
      <c r="E18" s="6">
        <v>9</v>
      </c>
      <c r="F18" s="4">
        <v>7.9580799999999998E-13</v>
      </c>
      <c r="G18" s="6">
        <v>1</v>
      </c>
      <c r="H18" s="6">
        <v>8</v>
      </c>
      <c r="I18" s="6">
        <v>0</v>
      </c>
      <c r="J18" s="6" t="s">
        <v>28</v>
      </c>
      <c r="K18" s="6">
        <v>7</v>
      </c>
      <c r="L18" s="4">
        <v>4.4408900000000003E-15</v>
      </c>
      <c r="M18" s="6" t="s">
        <v>13</v>
      </c>
      <c r="N18" s="6">
        <v>41</v>
      </c>
      <c r="O18" s="4">
        <v>3.13857E-12</v>
      </c>
      <c r="P18" s="6" t="s">
        <v>81</v>
      </c>
      <c r="Q18" s="6">
        <v>6</v>
      </c>
      <c r="R18" s="4">
        <v>3.2402700000000002E-13</v>
      </c>
    </row>
    <row r="19" spans="1:18" x14ac:dyDescent="0.4">
      <c r="A19" s="6">
        <v>5</v>
      </c>
      <c r="B19" s="6">
        <v>0</v>
      </c>
      <c r="C19" s="4">
        <v>4.5474699999999999E-13</v>
      </c>
      <c r="D19" s="6">
        <v>4</v>
      </c>
      <c r="E19" s="6">
        <v>0</v>
      </c>
      <c r="F19" s="4">
        <v>2.0463600000000002E-12</v>
      </c>
      <c r="G19" s="6">
        <v>3</v>
      </c>
      <c r="H19" s="6">
        <v>0</v>
      </c>
      <c r="I19" s="4">
        <v>1.4779299999999999E-11</v>
      </c>
      <c r="J19" s="6">
        <v>3</v>
      </c>
      <c r="K19" s="6">
        <v>0</v>
      </c>
      <c r="L19" s="4">
        <v>2.84217E-14</v>
      </c>
      <c r="M19" s="6">
        <v>-1</v>
      </c>
      <c r="N19" s="6">
        <v>0</v>
      </c>
      <c r="O19" s="4">
        <v>2.05169E-13</v>
      </c>
      <c r="P19" s="6">
        <v>-1</v>
      </c>
      <c r="Q19" s="6">
        <v>0</v>
      </c>
      <c r="R19" s="4">
        <v>4.3449499999999998E-11</v>
      </c>
    </row>
    <row r="20" spans="1:18" x14ac:dyDescent="0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4">
      <c r="A21" s="3" t="s">
        <v>61</v>
      </c>
      <c r="B21" s="3" t="s">
        <v>55</v>
      </c>
      <c r="C21" s="3" t="s">
        <v>47</v>
      </c>
      <c r="D21" s="3" t="s">
        <v>61</v>
      </c>
      <c r="E21" s="3" t="s">
        <v>55</v>
      </c>
      <c r="F21" s="3" t="s">
        <v>47</v>
      </c>
      <c r="G21" s="3" t="s">
        <v>61</v>
      </c>
      <c r="H21" s="3" t="s">
        <v>55</v>
      </c>
      <c r="I21" s="3" t="s">
        <v>47</v>
      </c>
      <c r="J21" s="3" t="s">
        <v>61</v>
      </c>
      <c r="K21" s="3" t="s">
        <v>55</v>
      </c>
      <c r="L21" s="3" t="s">
        <v>47</v>
      </c>
      <c r="M21" s="3" t="s">
        <v>61</v>
      </c>
      <c r="N21" s="3" t="s">
        <v>55</v>
      </c>
      <c r="O21" s="3" t="s">
        <v>47</v>
      </c>
      <c r="P21" s="3" t="s">
        <v>61</v>
      </c>
      <c r="Q21" s="3" t="s">
        <v>55</v>
      </c>
      <c r="R21" s="3" t="s">
        <v>47</v>
      </c>
    </row>
    <row r="22" spans="1:18" x14ac:dyDescent="0.4">
      <c r="A22" s="6">
        <v>2</v>
      </c>
      <c r="B22" s="6">
        <v>11</v>
      </c>
      <c r="C22" s="4">
        <v>3.4106099999999998E-13</v>
      </c>
      <c r="D22" s="6" t="s">
        <v>76</v>
      </c>
      <c r="E22" s="6">
        <v>11</v>
      </c>
      <c r="F22" s="4">
        <v>4.2632600000000003E-14</v>
      </c>
      <c r="G22" s="6" t="s">
        <v>70</v>
      </c>
      <c r="H22" s="6">
        <v>7</v>
      </c>
      <c r="I22" s="4">
        <v>3.5774600000000004E-15</v>
      </c>
      <c r="J22" s="6">
        <v>2</v>
      </c>
      <c r="K22" s="6">
        <v>11</v>
      </c>
      <c r="L22" s="4">
        <v>0</v>
      </c>
      <c r="M22" s="6" t="s">
        <v>16</v>
      </c>
      <c r="N22" s="6">
        <v>8</v>
      </c>
      <c r="O22" s="4">
        <v>8.3266699999999998E-17</v>
      </c>
      <c r="P22" s="9" t="s">
        <v>86</v>
      </c>
      <c r="Q22" s="6">
        <v>18</v>
      </c>
      <c r="R22" s="4">
        <v>1.8700700000000001E-11</v>
      </c>
    </row>
    <row r="23" spans="1:18" x14ac:dyDescent="0.4">
      <c r="A23" s="6">
        <v>1</v>
      </c>
      <c r="B23" s="6">
        <v>11</v>
      </c>
      <c r="C23" s="4">
        <v>2.8776999999999999E-13</v>
      </c>
      <c r="D23" s="6" t="s">
        <v>77</v>
      </c>
      <c r="E23" s="6">
        <v>11</v>
      </c>
      <c r="F23" s="4">
        <v>4.2632600000000003E-14</v>
      </c>
      <c r="G23" s="6" t="s">
        <v>71</v>
      </c>
      <c r="H23" s="6">
        <v>7</v>
      </c>
      <c r="I23" s="4">
        <v>3.5774600000000004E-15</v>
      </c>
      <c r="J23" s="6">
        <v>1</v>
      </c>
      <c r="K23" s="6">
        <v>11</v>
      </c>
      <c r="L23" s="4">
        <v>1.95399E-14</v>
      </c>
      <c r="M23" s="6" t="s">
        <v>19</v>
      </c>
      <c r="N23" s="6">
        <v>8</v>
      </c>
      <c r="O23" s="4">
        <v>8.3266699999999998E-17</v>
      </c>
      <c r="P23" s="9" t="s">
        <v>87</v>
      </c>
      <c r="Q23" s="6">
        <v>18</v>
      </c>
      <c r="R23" s="4">
        <v>1.8700700000000001E-11</v>
      </c>
    </row>
    <row r="24" spans="1:18" x14ac:dyDescent="0.4">
      <c r="A24" s="6">
        <v>4</v>
      </c>
      <c r="B24" s="6">
        <v>12</v>
      </c>
      <c r="C24" s="4">
        <v>2.6011499999999999E-10</v>
      </c>
      <c r="D24" s="6">
        <v>3</v>
      </c>
      <c r="E24" s="6">
        <v>11</v>
      </c>
      <c r="F24" s="4">
        <v>3.4106099999999998E-13</v>
      </c>
      <c r="G24" s="6">
        <v>2</v>
      </c>
      <c r="H24" s="6">
        <v>10</v>
      </c>
      <c r="I24" s="4">
        <v>2.84217E-14</v>
      </c>
      <c r="J24" s="6" t="s">
        <v>30</v>
      </c>
      <c r="K24" s="6">
        <v>8</v>
      </c>
      <c r="L24" s="4">
        <v>9.8711799999999994E-14</v>
      </c>
      <c r="M24" s="6" t="s">
        <v>20</v>
      </c>
      <c r="N24" s="6">
        <v>12</v>
      </c>
      <c r="O24" s="4">
        <v>6.4736600000000004E-16</v>
      </c>
      <c r="P24" s="6" t="s">
        <v>82</v>
      </c>
      <c r="Q24" s="6">
        <v>7</v>
      </c>
      <c r="R24" s="4">
        <v>7.4803700000000006E-11</v>
      </c>
    </row>
    <row r="25" spans="1:18" x14ac:dyDescent="0.4">
      <c r="A25" s="6">
        <v>3</v>
      </c>
      <c r="B25" s="6">
        <v>12</v>
      </c>
      <c r="C25" s="4">
        <v>1.7485E-10</v>
      </c>
      <c r="D25" s="6">
        <v>2</v>
      </c>
      <c r="E25" s="6">
        <v>11</v>
      </c>
      <c r="F25" s="4">
        <v>8.5265099999999998E-14</v>
      </c>
      <c r="G25" s="6">
        <v>1</v>
      </c>
      <c r="H25" s="6">
        <v>10</v>
      </c>
      <c r="I25" s="4">
        <v>1.6875400000000001E-14</v>
      </c>
      <c r="J25" s="6" t="s">
        <v>28</v>
      </c>
      <c r="K25" s="6">
        <v>8</v>
      </c>
      <c r="L25" s="4">
        <v>9.8711799999999994E-14</v>
      </c>
      <c r="M25" s="6" t="s">
        <v>18</v>
      </c>
      <c r="N25" s="6">
        <v>12</v>
      </c>
      <c r="O25" s="4">
        <v>6.4736600000000004E-16</v>
      </c>
      <c r="P25" s="6" t="s">
        <v>83</v>
      </c>
      <c r="Q25" s="6">
        <v>7</v>
      </c>
      <c r="R25" s="4">
        <v>7.4803700000000006E-11</v>
      </c>
    </row>
    <row r="26" spans="1:18" x14ac:dyDescent="0.4">
      <c r="A26" s="6">
        <v>6</v>
      </c>
      <c r="B26" s="6">
        <v>0</v>
      </c>
      <c r="C26" s="4">
        <v>4.51109E-10</v>
      </c>
      <c r="D26" s="6">
        <v>5</v>
      </c>
      <c r="E26" s="6">
        <v>0</v>
      </c>
      <c r="F26" s="4">
        <v>9.0949500000000005E-12</v>
      </c>
      <c r="G26" s="6">
        <v>4</v>
      </c>
      <c r="H26" s="6">
        <v>0</v>
      </c>
      <c r="I26" s="4">
        <v>9.0949500000000005E-13</v>
      </c>
      <c r="J26" s="6">
        <v>4</v>
      </c>
      <c r="K26" s="6">
        <v>0</v>
      </c>
      <c r="L26" s="4">
        <v>1.8189900000000001E-12</v>
      </c>
      <c r="M26" s="6" t="s">
        <v>21</v>
      </c>
      <c r="N26" s="6">
        <v>0</v>
      </c>
      <c r="O26" s="4">
        <v>3.33067E-16</v>
      </c>
      <c r="P26" s="6" t="s">
        <v>84</v>
      </c>
      <c r="Q26" s="6">
        <v>0</v>
      </c>
      <c r="R26" s="4">
        <v>6.6142600000000005E-11</v>
      </c>
    </row>
    <row r="27" spans="1:18" x14ac:dyDescent="0.4">
      <c r="A27" s="6">
        <v>5</v>
      </c>
      <c r="B27" s="6">
        <v>0</v>
      </c>
      <c r="C27" s="4">
        <v>3.6197900000000002E-10</v>
      </c>
      <c r="D27" s="6">
        <v>4</v>
      </c>
      <c r="E27" s="6">
        <v>0</v>
      </c>
      <c r="F27" s="4">
        <v>3.6379800000000002E-12</v>
      </c>
      <c r="G27" s="6">
        <v>3</v>
      </c>
      <c r="H27" s="6">
        <v>0</v>
      </c>
      <c r="I27" s="4">
        <v>4.5474699999999999E-13</v>
      </c>
      <c r="J27" s="6">
        <v>3</v>
      </c>
      <c r="K27" s="6">
        <v>0</v>
      </c>
      <c r="L27" s="4">
        <v>4.5474699999999999E-13</v>
      </c>
      <c r="M27" s="6" t="s">
        <v>17</v>
      </c>
      <c r="N27" s="6">
        <v>0</v>
      </c>
      <c r="O27" s="4">
        <v>3.33067E-16</v>
      </c>
      <c r="P27" s="6" t="s">
        <v>85</v>
      </c>
      <c r="Q27" s="6">
        <v>0</v>
      </c>
      <c r="R27" s="4">
        <v>6.6142600000000005E-11</v>
      </c>
    </row>
    <row r="28" spans="1:18" x14ac:dyDescent="0.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4">
      <c r="A29" s="3" t="s">
        <v>61</v>
      </c>
      <c r="B29" s="3" t="s">
        <v>55</v>
      </c>
      <c r="C29" s="3" t="s">
        <v>47</v>
      </c>
      <c r="D29" s="3" t="s">
        <v>61</v>
      </c>
      <c r="E29" s="3" t="s">
        <v>55</v>
      </c>
      <c r="F29" s="3" t="s">
        <v>47</v>
      </c>
      <c r="G29" s="3" t="s">
        <v>61</v>
      </c>
      <c r="H29" s="3" t="s">
        <v>55</v>
      </c>
      <c r="I29" s="3" t="s">
        <v>47</v>
      </c>
      <c r="J29" s="3" t="s">
        <v>61</v>
      </c>
      <c r="K29" s="3" t="s">
        <v>55</v>
      </c>
      <c r="L29" s="3" t="s">
        <v>47</v>
      </c>
      <c r="M29" s="3" t="s">
        <v>61</v>
      </c>
      <c r="N29" s="3" t="s">
        <v>55</v>
      </c>
      <c r="O29" s="3" t="s">
        <v>47</v>
      </c>
      <c r="P29" s="3" t="s">
        <v>61</v>
      </c>
      <c r="Q29" s="3" t="s">
        <v>55</v>
      </c>
      <c r="R29" s="3" t="s">
        <v>47</v>
      </c>
    </row>
    <row r="30" spans="1:18" x14ac:dyDescent="0.4">
      <c r="A30" s="6">
        <v>2</v>
      </c>
      <c r="B30" s="6">
        <v>12</v>
      </c>
      <c r="C30" s="4">
        <v>1.7479399999999999E-12</v>
      </c>
      <c r="D30" s="6" t="s">
        <v>76</v>
      </c>
      <c r="E30" s="6">
        <v>11</v>
      </c>
      <c r="F30" s="4">
        <v>7.3052699999999995E-14</v>
      </c>
      <c r="G30" s="6" t="s">
        <v>72</v>
      </c>
      <c r="H30" s="6">
        <v>8</v>
      </c>
      <c r="I30" s="4">
        <v>4.1901900000000002E-14</v>
      </c>
      <c r="J30" s="6">
        <v>2</v>
      </c>
      <c r="K30" s="6">
        <v>11</v>
      </c>
      <c r="L30" s="4">
        <v>0</v>
      </c>
      <c r="M30" s="6" t="s">
        <v>23</v>
      </c>
      <c r="N30" s="6">
        <v>21</v>
      </c>
      <c r="O30" s="4">
        <v>7.0216699999999998E-16</v>
      </c>
      <c r="P30" s="6" t="s">
        <v>11</v>
      </c>
      <c r="Q30" s="6">
        <v>11</v>
      </c>
      <c r="R30" s="4">
        <v>2.22045E-15</v>
      </c>
    </row>
    <row r="31" spans="1:18" x14ac:dyDescent="0.4">
      <c r="A31" s="6">
        <v>1</v>
      </c>
      <c r="B31" s="6">
        <v>12</v>
      </c>
      <c r="C31" s="4">
        <v>1.1304300000000001E-12</v>
      </c>
      <c r="D31" s="6" t="s">
        <v>77</v>
      </c>
      <c r="E31" s="6">
        <v>11</v>
      </c>
      <c r="F31" s="4">
        <v>7.3052699999999995E-14</v>
      </c>
      <c r="G31" s="6" t="s">
        <v>73</v>
      </c>
      <c r="H31" s="6">
        <v>8</v>
      </c>
      <c r="I31" s="4">
        <v>4.1901900000000002E-14</v>
      </c>
      <c r="J31" s="6">
        <v>1</v>
      </c>
      <c r="K31" s="6">
        <v>11</v>
      </c>
      <c r="L31" s="4">
        <v>4.6407300000000001E-14</v>
      </c>
      <c r="M31" s="6" t="s">
        <v>22</v>
      </c>
      <c r="N31" s="6">
        <v>21</v>
      </c>
      <c r="O31" s="4">
        <v>7.0216699999999998E-16</v>
      </c>
      <c r="P31" s="6" t="s">
        <v>8</v>
      </c>
      <c r="Q31" s="6">
        <v>11</v>
      </c>
      <c r="R31" s="4">
        <v>2.22045E-15</v>
      </c>
    </row>
    <row r="32" spans="1:18" x14ac:dyDescent="0.4">
      <c r="A32" s="6">
        <v>4</v>
      </c>
      <c r="B32" s="6">
        <v>13</v>
      </c>
      <c r="C32" s="4">
        <v>4.91127E-11</v>
      </c>
      <c r="D32" s="6">
        <v>3</v>
      </c>
      <c r="E32" s="6">
        <v>12</v>
      </c>
      <c r="F32" s="4">
        <v>2.04636E-11</v>
      </c>
      <c r="G32" s="6">
        <v>2</v>
      </c>
      <c r="H32" s="6">
        <v>11</v>
      </c>
      <c r="I32" s="4">
        <v>2.8421700000000001E-13</v>
      </c>
      <c r="J32" s="6" t="s">
        <v>30</v>
      </c>
      <c r="K32" s="6">
        <v>8</v>
      </c>
      <c r="L32" s="4">
        <v>1.14855E-12</v>
      </c>
      <c r="M32" s="6" t="s">
        <v>25</v>
      </c>
      <c r="N32" s="6">
        <v>7</v>
      </c>
      <c r="O32" s="4">
        <v>1.69468E-15</v>
      </c>
      <c r="P32" s="6" t="s">
        <v>10</v>
      </c>
      <c r="Q32" s="6">
        <v>7</v>
      </c>
      <c r="R32" s="4">
        <v>6.6613400000000001E-16</v>
      </c>
    </row>
    <row r="33" spans="1:18" x14ac:dyDescent="0.4">
      <c r="A33" s="6">
        <v>3</v>
      </c>
      <c r="B33" s="6">
        <v>13</v>
      </c>
      <c r="C33" s="4">
        <v>0</v>
      </c>
      <c r="D33" s="6">
        <v>2</v>
      </c>
      <c r="E33" s="6">
        <v>12</v>
      </c>
      <c r="F33" s="4">
        <v>1.33866E-11</v>
      </c>
      <c r="G33" s="6">
        <v>1</v>
      </c>
      <c r="H33" s="6">
        <v>11</v>
      </c>
      <c r="I33" s="6">
        <v>0</v>
      </c>
      <c r="J33" s="6" t="s">
        <v>28</v>
      </c>
      <c r="K33" s="6">
        <v>8</v>
      </c>
      <c r="L33" s="4">
        <v>1.14855E-12</v>
      </c>
      <c r="M33" s="6" t="s">
        <v>24</v>
      </c>
      <c r="N33" s="6">
        <v>7</v>
      </c>
      <c r="O33" s="4">
        <v>1.69468E-15</v>
      </c>
      <c r="P33" s="6" t="s">
        <v>9</v>
      </c>
      <c r="Q33" s="6">
        <v>7</v>
      </c>
      <c r="R33" s="4">
        <v>6.6613400000000001E-16</v>
      </c>
    </row>
    <row r="34" spans="1:18" x14ac:dyDescent="0.4">
      <c r="A34" s="6">
        <v>6</v>
      </c>
      <c r="B34" s="6">
        <v>10</v>
      </c>
      <c r="C34" s="4">
        <v>8.1490700000000001E-10</v>
      </c>
      <c r="D34" s="6">
        <v>5</v>
      </c>
      <c r="E34" s="6">
        <v>10</v>
      </c>
      <c r="F34" s="4">
        <v>1.1641500000000001E-10</v>
      </c>
      <c r="G34" s="6">
        <v>4</v>
      </c>
      <c r="H34" s="6">
        <v>10</v>
      </c>
      <c r="I34" s="4">
        <v>7.2759600000000004E-12</v>
      </c>
      <c r="J34" s="6">
        <v>4</v>
      </c>
      <c r="K34" s="6">
        <v>10</v>
      </c>
      <c r="L34" s="4">
        <v>1.8189900000000001E-11</v>
      </c>
      <c r="M34" s="6" t="s">
        <v>74</v>
      </c>
      <c r="N34" s="6">
        <v>6</v>
      </c>
      <c r="O34" s="4">
        <v>7.0485700000000003E-16</v>
      </c>
      <c r="P34" s="6" t="s">
        <v>88</v>
      </c>
      <c r="Q34" s="6">
        <v>6</v>
      </c>
      <c r="R34" s="4">
        <v>1.09233E-11</v>
      </c>
    </row>
    <row r="35" spans="1:18" x14ac:dyDescent="0.4">
      <c r="A35" s="6">
        <v>5</v>
      </c>
      <c r="B35" s="6">
        <v>10</v>
      </c>
      <c r="C35" s="4">
        <v>8.7311499999999994E-11</v>
      </c>
      <c r="D35" s="6">
        <v>4</v>
      </c>
      <c r="E35" s="6">
        <v>10</v>
      </c>
      <c r="F35" s="4">
        <v>1.8189900000000001E-11</v>
      </c>
      <c r="G35" s="6">
        <v>3</v>
      </c>
      <c r="H35" s="6">
        <v>10</v>
      </c>
      <c r="I35" s="4">
        <v>1.3642400000000001E-12</v>
      </c>
      <c r="J35" s="6">
        <v>3</v>
      </c>
      <c r="K35" s="6">
        <v>10</v>
      </c>
      <c r="L35" s="4">
        <v>6.8212100000000002E-12</v>
      </c>
      <c r="M35" s="6" t="s">
        <v>75</v>
      </c>
      <c r="N35" s="6">
        <v>6</v>
      </c>
      <c r="O35" s="4">
        <v>7.0485700000000003E-16</v>
      </c>
      <c r="P35" s="6" t="s">
        <v>89</v>
      </c>
      <c r="Q35" s="6">
        <v>6</v>
      </c>
      <c r="R35" s="4">
        <v>1.09233E-11</v>
      </c>
    </row>
    <row r="36" spans="1:18" x14ac:dyDescent="0.4">
      <c r="A36" s="6">
        <v>7</v>
      </c>
      <c r="B36" s="6">
        <v>0</v>
      </c>
      <c r="C36" s="4">
        <v>8.1490700000000001E-10</v>
      </c>
      <c r="D36" s="6">
        <v>6</v>
      </c>
      <c r="E36" s="6">
        <v>0</v>
      </c>
      <c r="F36" s="4">
        <v>1.7462299999999999E-10</v>
      </c>
      <c r="G36" s="6">
        <v>5</v>
      </c>
      <c r="H36" s="6">
        <v>0</v>
      </c>
      <c r="I36" s="4">
        <v>4.36557E-11</v>
      </c>
      <c r="J36" s="6">
        <v>5</v>
      </c>
      <c r="K36" s="6">
        <v>0</v>
      </c>
      <c r="L36" s="4">
        <v>1.01863E-10</v>
      </c>
      <c r="M36" s="6">
        <v>-1</v>
      </c>
      <c r="N36" s="6">
        <v>0</v>
      </c>
      <c r="O36" s="4">
        <v>8.60476E-11</v>
      </c>
      <c r="P36" s="6">
        <v>-1</v>
      </c>
      <c r="Q36" s="6">
        <v>0</v>
      </c>
      <c r="R36" s="4">
        <v>2.9167799999999998E-11</v>
      </c>
    </row>
    <row r="40" spans="1:18" x14ac:dyDescent="0.4">
      <c r="A40" s="7" t="s">
        <v>54</v>
      </c>
      <c r="B40" s="7"/>
      <c r="C40" s="7"/>
      <c r="D40" s="6"/>
    </row>
    <row r="41" spans="1:18" x14ac:dyDescent="0.4">
      <c r="A41" s="7" t="s">
        <v>57</v>
      </c>
      <c r="B41" s="7"/>
      <c r="C41" s="7"/>
      <c r="D41" s="6"/>
    </row>
    <row r="42" spans="1:18" x14ac:dyDescent="0.4">
      <c r="A42" s="6" t="s">
        <v>55</v>
      </c>
      <c r="B42" s="6"/>
      <c r="C42" s="6" t="s">
        <v>56</v>
      </c>
      <c r="D42" s="6" t="s">
        <v>58</v>
      </c>
    </row>
    <row r="43" spans="1:18" x14ac:dyDescent="0.4">
      <c r="A43" s="6">
        <v>0</v>
      </c>
      <c r="B43" s="6"/>
      <c r="C43" s="6">
        <v>13.75</v>
      </c>
      <c r="D43" s="6">
        <f>LOG(C44)/LOG(C43)</f>
        <v>0.48297397023323529</v>
      </c>
    </row>
    <row r="44" spans="1:18" x14ac:dyDescent="0.4">
      <c r="A44" s="6">
        <v>1</v>
      </c>
      <c r="B44" s="6"/>
      <c r="C44" s="6">
        <v>3.5462600000000002</v>
      </c>
      <c r="D44" s="6">
        <f>LOG(C45)/LOG(C44)</f>
        <v>-7.0108852573845221E-2</v>
      </c>
    </row>
    <row r="45" spans="1:18" x14ac:dyDescent="0.4">
      <c r="A45" s="6">
        <v>2</v>
      </c>
      <c r="B45" s="6"/>
      <c r="C45" s="6">
        <v>0.91507400000000005</v>
      </c>
      <c r="D45" s="6">
        <f t="shared" ref="D45:D54" si="0">LOG(C46)/LOG(C45)</f>
        <v>17.551799329150153</v>
      </c>
    </row>
    <row r="46" spans="1:18" x14ac:dyDescent="0.4">
      <c r="A46" s="6">
        <v>3</v>
      </c>
      <c r="B46" s="6"/>
      <c r="C46" s="6">
        <v>0.210614</v>
      </c>
      <c r="D46" s="6">
        <f t="shared" si="0"/>
        <v>2.2697633343686454</v>
      </c>
    </row>
    <row r="47" spans="1:18" x14ac:dyDescent="0.4">
      <c r="A47" s="6">
        <v>4</v>
      </c>
      <c r="B47" s="6"/>
      <c r="C47" s="6">
        <v>2.9139100000000001E-2</v>
      </c>
      <c r="D47" s="6">
        <f t="shared" si="0"/>
        <v>1.9890810012098097</v>
      </c>
    </row>
    <row r="48" spans="1:18" x14ac:dyDescent="0.4">
      <c r="A48" s="6">
        <v>5</v>
      </c>
      <c r="B48" s="6"/>
      <c r="C48" s="6">
        <v>8.8250799999999995E-4</v>
      </c>
      <c r="D48" s="6">
        <f t="shared" si="0"/>
        <v>1.9893276592076119</v>
      </c>
    </row>
    <row r="49" spans="1:4" x14ac:dyDescent="0.4">
      <c r="A49" s="6">
        <v>6</v>
      </c>
      <c r="B49" s="6"/>
      <c r="C49" s="4">
        <v>8.3952500000000002E-7</v>
      </c>
      <c r="D49" s="6">
        <f t="shared" si="0"/>
        <v>1.9972207248702907</v>
      </c>
    </row>
    <row r="50" spans="1:4" x14ac:dyDescent="0.4">
      <c r="A50" s="6">
        <v>7</v>
      </c>
      <c r="B50" s="6"/>
      <c r="C50" s="4">
        <v>7.3274699999999997E-13</v>
      </c>
      <c r="D50" s="6"/>
    </row>
    <row r="51" spans="1:4" x14ac:dyDescent="0.4">
      <c r="A51" s="6"/>
      <c r="B51" s="6"/>
      <c r="C51" s="6"/>
      <c r="D51" s="6"/>
    </row>
    <row r="52" spans="1:4" x14ac:dyDescent="0.4">
      <c r="A52" s="6"/>
      <c r="B52" s="6"/>
      <c r="C52" s="6"/>
      <c r="D52" s="6"/>
    </row>
    <row r="53" spans="1:4" x14ac:dyDescent="0.4">
      <c r="A53" s="6"/>
      <c r="B53" s="6"/>
      <c r="C53" s="4"/>
      <c r="D53" s="6"/>
    </row>
    <row r="54" spans="1:4" x14ac:dyDescent="0.4">
      <c r="A54" s="6"/>
      <c r="B54" s="6"/>
      <c r="C54" s="4"/>
      <c r="D54" s="6"/>
    </row>
    <row r="55" spans="1:4" x14ac:dyDescent="0.4">
      <c r="A55" s="6"/>
      <c r="B55" s="6"/>
      <c r="C55" s="4"/>
      <c r="D55" s="4"/>
    </row>
    <row r="56" spans="1:4" x14ac:dyDescent="0.4">
      <c r="A56" s="6"/>
      <c r="B56" s="6"/>
      <c r="C56" s="6"/>
      <c r="D56" s="6"/>
    </row>
    <row r="58" spans="1:4" x14ac:dyDescent="0.4">
      <c r="A58" s="7" t="s">
        <v>59</v>
      </c>
      <c r="B58" s="7"/>
      <c r="C58" s="7"/>
      <c r="D58" s="6"/>
    </row>
    <row r="59" spans="1:4" x14ac:dyDescent="0.4">
      <c r="A59" s="6" t="s">
        <v>55</v>
      </c>
      <c r="B59" s="6"/>
      <c r="C59" s="6" t="s">
        <v>56</v>
      </c>
      <c r="D59" s="6" t="s">
        <v>58</v>
      </c>
    </row>
    <row r="60" spans="1:4" x14ac:dyDescent="0.4">
      <c r="A60" s="6">
        <v>0</v>
      </c>
      <c r="B60" s="6"/>
      <c r="C60" s="6">
        <v>6.75</v>
      </c>
      <c r="D60" s="6">
        <f>LOG(C61)/LOG(C60)</f>
        <v>0.2998858755120794</v>
      </c>
    </row>
    <row r="61" spans="1:4" x14ac:dyDescent="0.4">
      <c r="A61" s="6">
        <v>1</v>
      </c>
      <c r="B61" s="6"/>
      <c r="C61" s="6">
        <v>1.77295</v>
      </c>
      <c r="D61" s="6">
        <f t="shared" ref="D61:D85" si="1">LOG(C62)/LOG(C61)</f>
        <v>-1.3107979158851315</v>
      </c>
    </row>
    <row r="62" spans="1:4" x14ac:dyDescent="0.4">
      <c r="A62" s="6">
        <v>2</v>
      </c>
      <c r="B62" s="6"/>
      <c r="C62" s="6">
        <v>0.47207300000000002</v>
      </c>
      <c r="D62" s="6">
        <f t="shared" si="1"/>
        <v>2.9098282005184175</v>
      </c>
    </row>
    <row r="63" spans="1:4" x14ac:dyDescent="0.4">
      <c r="A63" s="6">
        <v>3</v>
      </c>
      <c r="B63" s="6"/>
      <c r="C63" s="6">
        <v>0.11257</v>
      </c>
      <c r="D63" s="6">
        <f t="shared" si="1"/>
        <v>1.905499243382057</v>
      </c>
    </row>
    <row r="64" spans="1:4" x14ac:dyDescent="0.4">
      <c r="A64" s="6">
        <v>4</v>
      </c>
      <c r="B64" s="6"/>
      <c r="C64" s="6">
        <v>1.55771E-2</v>
      </c>
      <c r="D64" s="6">
        <f t="shared" si="1"/>
        <v>1.8671288925323073</v>
      </c>
    </row>
    <row r="65" spans="1:4" x14ac:dyDescent="0.4">
      <c r="A65" s="6">
        <v>5</v>
      </c>
      <c r="B65" s="6"/>
      <c r="C65" s="6">
        <v>4.2183200000000002E-4</v>
      </c>
      <c r="D65" s="6">
        <f t="shared" si="1"/>
        <v>1.9360563799617472</v>
      </c>
    </row>
    <row r="66" spans="1:4" x14ac:dyDescent="0.4">
      <c r="A66" s="6">
        <v>6</v>
      </c>
      <c r="B66" s="6"/>
      <c r="C66" s="4">
        <v>2.92469E-7</v>
      </c>
      <c r="D66" s="6">
        <f t="shared" si="1"/>
        <v>1.9736090020306081</v>
      </c>
    </row>
    <row r="67" spans="1:4" x14ac:dyDescent="0.4">
      <c r="A67" s="6">
        <v>7</v>
      </c>
      <c r="B67" s="6"/>
      <c r="C67" s="4">
        <v>1.27232E-13</v>
      </c>
      <c r="D67" s="6"/>
    </row>
    <row r="68" spans="1:4" x14ac:dyDescent="0.4">
      <c r="A68" s="6"/>
      <c r="B68" s="6"/>
      <c r="C68" s="4"/>
      <c r="D68" s="6"/>
    </row>
    <row r="69" spans="1:4" x14ac:dyDescent="0.4">
      <c r="A69" s="6"/>
      <c r="B69" s="6"/>
      <c r="C69" s="4"/>
      <c r="D69" s="6"/>
    </row>
    <row r="70" spans="1:4" x14ac:dyDescent="0.4">
      <c r="A70" s="6"/>
      <c r="B70" s="6"/>
      <c r="C70" s="4"/>
      <c r="D70" s="6"/>
    </row>
    <row r="71" spans="1:4" x14ac:dyDescent="0.4">
      <c r="A71" s="6"/>
      <c r="B71" s="6"/>
      <c r="C71" s="4"/>
      <c r="D71" s="6"/>
    </row>
    <row r="72" spans="1:4" x14ac:dyDescent="0.4">
      <c r="A72" s="7"/>
      <c r="B72" s="7"/>
      <c r="C72" s="7"/>
      <c r="D72" s="6"/>
    </row>
    <row r="73" spans="1:4" x14ac:dyDescent="0.4">
      <c r="A73" s="6"/>
      <c r="B73" s="6"/>
      <c r="C73" s="6"/>
      <c r="D73" s="6"/>
    </row>
    <row r="74" spans="1:4" x14ac:dyDescent="0.4">
      <c r="A74" s="6"/>
      <c r="B74" s="6"/>
      <c r="C74" s="6"/>
      <c r="D74" s="6"/>
    </row>
    <row r="75" spans="1:4" x14ac:dyDescent="0.4">
      <c r="A75" s="6"/>
      <c r="B75" s="6"/>
      <c r="C75" s="6"/>
      <c r="D75" s="6"/>
    </row>
    <row r="76" spans="1:4" x14ac:dyDescent="0.4">
      <c r="A76" s="6"/>
      <c r="B76" s="6"/>
      <c r="C76" s="6"/>
      <c r="D76" s="6"/>
    </row>
    <row r="77" spans="1:4" x14ac:dyDescent="0.4">
      <c r="A77" s="6"/>
      <c r="B77" s="6"/>
      <c r="C77" s="4"/>
      <c r="D77" s="6"/>
    </row>
    <row r="78" spans="1:4" x14ac:dyDescent="0.4">
      <c r="A78" s="6"/>
      <c r="B78" s="6"/>
      <c r="C78" s="4"/>
      <c r="D78" s="6"/>
    </row>
    <row r="79" spans="1:4" x14ac:dyDescent="0.4">
      <c r="A79" s="6"/>
      <c r="B79" s="6"/>
      <c r="C79" s="6"/>
      <c r="D79" s="6"/>
    </row>
    <row r="80" spans="1:4" x14ac:dyDescent="0.4">
      <c r="A80" s="6"/>
      <c r="B80" s="6"/>
      <c r="C80" s="4"/>
      <c r="D80" s="6"/>
    </row>
    <row r="81" spans="1:4" x14ac:dyDescent="0.4">
      <c r="A81" s="6"/>
      <c r="B81" s="6"/>
      <c r="C81" s="4"/>
      <c r="D81" s="6"/>
    </row>
    <row r="82" spans="1:4" x14ac:dyDescent="0.4">
      <c r="A82" s="6"/>
      <c r="B82" s="6"/>
      <c r="C82" s="4"/>
      <c r="D82" s="6"/>
    </row>
    <row r="83" spans="1:4" x14ac:dyDescent="0.4">
      <c r="A83" s="6"/>
      <c r="B83" s="6"/>
      <c r="C83" s="4"/>
      <c r="D83" s="6"/>
    </row>
    <row r="84" spans="1:4" x14ac:dyDescent="0.4">
      <c r="A84" s="6"/>
      <c r="B84" s="6"/>
      <c r="C84" s="4"/>
      <c r="D84" s="6"/>
    </row>
    <row r="85" spans="1:4" x14ac:dyDescent="0.4">
      <c r="A85" s="6"/>
      <c r="B85" s="6"/>
      <c r="C85" s="4"/>
      <c r="D85" s="6"/>
    </row>
    <row r="86" spans="1:4" x14ac:dyDescent="0.4">
      <c r="A86" s="6"/>
      <c r="B86" s="6"/>
      <c r="C86" s="4"/>
      <c r="D86" s="6"/>
    </row>
  </sheetData>
  <mergeCells count="10">
    <mergeCell ref="A40:C40"/>
    <mergeCell ref="A41:C41"/>
    <mergeCell ref="A58:C58"/>
    <mergeCell ref="A72:C72"/>
    <mergeCell ref="A1:C1"/>
    <mergeCell ref="D1:F1"/>
    <mergeCell ref="G1:I1"/>
    <mergeCell ref="J1:L1"/>
    <mergeCell ref="M1:O1"/>
    <mergeCell ref="P1:R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Newton Horner</vt:lpstr>
      <vt:lpstr>LinsQuadratic</vt:lpstr>
      <vt:lpstr>Bairstow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Chen</dc:creator>
  <cp:lastModifiedBy>James Chen</cp:lastModifiedBy>
  <dcterms:created xsi:type="dcterms:W3CDTF">2017-05-27T14:51:54Z</dcterms:created>
  <dcterms:modified xsi:type="dcterms:W3CDTF">2017-06-02T07:43:44Z</dcterms:modified>
</cp:coreProperties>
</file>