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sm.madera10\Documents\INFRACOMP\"/>
    </mc:Choice>
  </mc:AlternateContent>
  <bookViews>
    <workbookView xWindow="0" yWindow="0" windowWidth="25200" windowHeight="11985" firstSheet="4" activeTab="11"/>
  </bookViews>
  <sheets>
    <sheet name="Escenario_1" sheetId="1" r:id="rId1"/>
    <sheet name="Escenario_2" sheetId="2" r:id="rId2"/>
    <sheet name="Escenario_3" sheetId="3" r:id="rId3"/>
    <sheet name="Escenario_4" sheetId="4" r:id="rId4"/>
    <sheet name="Escenario_5" sheetId="5" r:id="rId5"/>
    <sheet name="Escenario_6" sheetId="6" r:id="rId6"/>
    <sheet name="Escenario_7" sheetId="7" r:id="rId7"/>
    <sheet name="Escenario_8" sheetId="8" r:id="rId8"/>
    <sheet name="Escenario_9" sheetId="9" r:id="rId9"/>
    <sheet name="Escenario_10" sheetId="10" r:id="rId10"/>
    <sheet name="Escenario_11" sheetId="11" r:id="rId11"/>
    <sheet name="Escenario_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2" l="1"/>
  <c r="F14" i="11"/>
  <c r="F14" i="10"/>
  <c r="F14" i="9"/>
  <c r="F14" i="8"/>
  <c r="F14" i="7"/>
  <c r="D19" i="1" l="1"/>
  <c r="G19" i="1"/>
  <c r="D14" i="12"/>
  <c r="E14" i="12"/>
  <c r="G14" i="12"/>
  <c r="D14" i="11"/>
  <c r="E14" i="11"/>
  <c r="G14" i="11"/>
  <c r="D14" i="10"/>
  <c r="E14" i="10"/>
  <c r="G14" i="10"/>
  <c r="D14" i="9"/>
  <c r="E14" i="9"/>
  <c r="G14" i="9"/>
  <c r="D14" i="8"/>
  <c r="E14" i="8"/>
  <c r="G14" i="8"/>
  <c r="D14" i="7"/>
  <c r="E14" i="7"/>
  <c r="G14" i="7"/>
  <c r="D14" i="6"/>
  <c r="E14" i="6"/>
  <c r="G14" i="6"/>
  <c r="D14" i="5"/>
  <c r="G14" i="5"/>
  <c r="E14" i="5"/>
  <c r="D14" i="4"/>
  <c r="E14" i="4"/>
  <c r="F14" i="4"/>
  <c r="G14" i="4"/>
  <c r="G14" i="3"/>
  <c r="F14" i="3"/>
  <c r="E14" i="3"/>
  <c r="D14" i="3"/>
  <c r="D14" i="2"/>
  <c r="E14" i="2"/>
  <c r="F14" i="2"/>
  <c r="G14" i="2"/>
  <c r="E9" i="1" l="1"/>
  <c r="E19" i="1" s="1"/>
</calcChain>
</file>

<file path=xl/sharedStrings.xml><?xml version="1.0" encoding="utf-8"?>
<sst xmlns="http://schemas.openxmlformats.org/spreadsheetml/2006/main" count="88" uniqueCount="10">
  <si>
    <t># Threads</t>
  </si>
  <si>
    <t>Tipo Carga</t>
  </si>
  <si>
    <t># Transacciones</t>
  </si>
  <si>
    <t>Retardo (ms)</t>
  </si>
  <si>
    <t>Equivalencia para Tipos de Carga</t>
  </si>
  <si>
    <t>Experimento</t>
  </si>
  <si>
    <t>% Error</t>
  </si>
  <si>
    <t>% Uso CPU</t>
  </si>
  <si>
    <t>t_autenticación (ms)</t>
  </si>
  <si>
    <t>t_actualización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</si>
</sst>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4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5" sqref="B25"/>
    </sheetView>
  </sheetViews>
  <sheetFormatPr baseColWidth="10" defaultRowHeight="15" x14ac:dyDescent="0.25"/>
  <cols>
    <col min="1" max="1" width="15.7109375" customWidth="1"/>
    <col min="2" max="2" width="19.140625" customWidth="1"/>
    <col min="3" max="3" width="12.42578125" customWidth="1"/>
    <col min="4" max="4" width="19" customWidth="1"/>
    <col min="5" max="5" width="18.28515625" customWidth="1"/>
    <col min="7" max="7" width="11.85546875" bestFit="1" customWidth="1"/>
  </cols>
  <sheetData>
    <row r="1" spans="1:7" x14ac:dyDescent="0.25">
      <c r="A1" s="9" t="s">
        <v>4</v>
      </c>
      <c r="B1" s="9"/>
      <c r="C1" s="9"/>
      <c r="D1" s="2"/>
    </row>
    <row r="2" spans="1:7" x14ac:dyDescent="0.25">
      <c r="A2" s="3" t="s">
        <v>1</v>
      </c>
      <c r="B2" s="3" t="s">
        <v>2</v>
      </c>
      <c r="C2" s="3" t="s">
        <v>3</v>
      </c>
    </row>
    <row r="3" spans="1:7" x14ac:dyDescent="0.25">
      <c r="A3" s="3">
        <v>1</v>
      </c>
      <c r="B3" s="3">
        <v>400</v>
      </c>
      <c r="C3" s="3">
        <v>20</v>
      </c>
    </row>
    <row r="4" spans="1:7" x14ac:dyDescent="0.25">
      <c r="A4" s="3">
        <v>2</v>
      </c>
      <c r="B4" s="3">
        <v>200</v>
      </c>
      <c r="C4" s="3">
        <v>40</v>
      </c>
    </row>
    <row r="5" spans="1:7" x14ac:dyDescent="0.25">
      <c r="A5" s="3">
        <v>3</v>
      </c>
      <c r="B5" s="3">
        <v>80</v>
      </c>
      <c r="C5" s="3">
        <v>100</v>
      </c>
    </row>
    <row r="6" spans="1:7" x14ac:dyDescent="0.25">
      <c r="A6" s="1"/>
      <c r="B6" s="1"/>
      <c r="C6" s="1"/>
    </row>
    <row r="7" spans="1:7" x14ac:dyDescent="0.25">
      <c r="A7" s="1"/>
      <c r="B7" s="1"/>
      <c r="C7" s="1"/>
    </row>
    <row r="8" spans="1:7" x14ac:dyDescent="0.25">
      <c r="A8" s="3" t="s">
        <v>5</v>
      </c>
      <c r="B8" s="3" t="s">
        <v>0</v>
      </c>
      <c r="C8" s="3" t="s">
        <v>1</v>
      </c>
      <c r="D8" s="3" t="s">
        <v>8</v>
      </c>
      <c r="E8" s="3" t="s">
        <v>9</v>
      </c>
      <c r="F8" s="3" t="s">
        <v>6</v>
      </c>
      <c r="G8" s="3" t="s">
        <v>7</v>
      </c>
    </row>
    <row r="9" spans="1:7" x14ac:dyDescent="0.25">
      <c r="A9" s="3">
        <v>1</v>
      </c>
      <c r="B9" s="3">
        <v>1</v>
      </c>
      <c r="C9" s="3">
        <v>1</v>
      </c>
      <c r="D9" s="4">
        <v>4.6663094000000003</v>
      </c>
      <c r="E9" s="4">
        <f>1.6080723</f>
        <v>1.6080722999999999</v>
      </c>
      <c r="F9" s="5">
        <v>0</v>
      </c>
      <c r="G9" s="5">
        <v>0.1021</v>
      </c>
    </row>
    <row r="10" spans="1:7" x14ac:dyDescent="0.25">
      <c r="A10" s="3">
        <v>2</v>
      </c>
      <c r="B10" s="3">
        <v>1</v>
      </c>
      <c r="C10" s="3">
        <v>1</v>
      </c>
      <c r="D10" s="4">
        <v>4.8956337000000003</v>
      </c>
      <c r="E10" s="4">
        <v>1.5759231</v>
      </c>
      <c r="F10" s="5">
        <v>0</v>
      </c>
      <c r="G10" s="5">
        <v>9.7100000000000006E-2</v>
      </c>
    </row>
    <row r="11" spans="1:7" x14ac:dyDescent="0.25">
      <c r="A11" s="3">
        <v>3</v>
      </c>
      <c r="B11" s="3">
        <v>1</v>
      </c>
      <c r="C11" s="3">
        <v>1</v>
      </c>
      <c r="D11" s="4">
        <v>4.7849272000000003</v>
      </c>
      <c r="E11" s="4">
        <v>1.7898301000000001</v>
      </c>
      <c r="F11" s="5">
        <v>0</v>
      </c>
      <c r="G11" s="5">
        <v>0.1009</v>
      </c>
    </row>
    <row r="12" spans="1:7" x14ac:dyDescent="0.25">
      <c r="A12" s="3">
        <v>4</v>
      </c>
      <c r="B12" s="3">
        <v>1</v>
      </c>
      <c r="C12" s="3">
        <v>1</v>
      </c>
      <c r="D12" s="4">
        <v>4.6120384000000003</v>
      </c>
      <c r="E12" s="4">
        <v>1.5670930000000001</v>
      </c>
      <c r="F12" s="5">
        <v>0</v>
      </c>
      <c r="G12" s="5">
        <v>9.8400000000000001E-2</v>
      </c>
    </row>
    <row r="13" spans="1:7" x14ac:dyDescent="0.25">
      <c r="A13" s="3">
        <v>5</v>
      </c>
      <c r="B13" s="3">
        <v>1</v>
      </c>
      <c r="C13" s="3">
        <v>1</v>
      </c>
      <c r="D13" s="4">
        <v>4.8362831000000002</v>
      </c>
      <c r="E13" s="4">
        <v>1.6789204</v>
      </c>
      <c r="F13" s="5">
        <v>0</v>
      </c>
      <c r="G13" s="5">
        <v>9.7799999999999998E-2</v>
      </c>
    </row>
    <row r="14" spans="1:7" x14ac:dyDescent="0.25">
      <c r="A14" s="3">
        <v>6</v>
      </c>
      <c r="B14" s="3">
        <v>1</v>
      </c>
      <c r="C14" s="3">
        <v>1</v>
      </c>
      <c r="D14" s="4">
        <v>4.7461092000000002</v>
      </c>
      <c r="E14" s="4">
        <v>1.7093714</v>
      </c>
      <c r="F14" s="5">
        <v>0</v>
      </c>
      <c r="G14" s="5">
        <v>9.3200000000000005E-2</v>
      </c>
    </row>
    <row r="15" spans="1:7" x14ac:dyDescent="0.25">
      <c r="A15" s="3">
        <v>7</v>
      </c>
      <c r="B15" s="3">
        <v>1</v>
      </c>
      <c r="C15" s="3">
        <v>1</v>
      </c>
      <c r="D15" s="4">
        <v>4.6928102999999997</v>
      </c>
      <c r="E15" s="4">
        <v>1.6382654999999999</v>
      </c>
      <c r="F15" s="5">
        <v>0</v>
      </c>
      <c r="G15" s="5">
        <v>8.9800000000000005E-2</v>
      </c>
    </row>
    <row r="16" spans="1:7" x14ac:dyDescent="0.25">
      <c r="A16" s="3">
        <v>8</v>
      </c>
      <c r="B16" s="3">
        <v>1</v>
      </c>
      <c r="C16" s="3">
        <v>1</v>
      </c>
      <c r="D16" s="4">
        <v>4.7329381000000001</v>
      </c>
      <c r="E16" s="4">
        <v>1.6845631299999999</v>
      </c>
      <c r="F16" s="5">
        <v>0</v>
      </c>
      <c r="G16" s="5">
        <v>0.1042</v>
      </c>
    </row>
    <row r="17" spans="1:7" x14ac:dyDescent="0.25">
      <c r="A17" s="3">
        <v>9</v>
      </c>
      <c r="B17" s="3">
        <v>1</v>
      </c>
      <c r="C17" s="3">
        <v>1</v>
      </c>
      <c r="D17" s="4">
        <v>4.6527094</v>
      </c>
      <c r="E17" s="4">
        <v>1.5978208</v>
      </c>
      <c r="F17" s="5">
        <v>0</v>
      </c>
      <c r="G17" s="5">
        <v>9.6699999999999994E-2</v>
      </c>
    </row>
    <row r="18" spans="1:7" x14ac:dyDescent="0.25">
      <c r="A18" s="3">
        <v>10</v>
      </c>
      <c r="B18" s="3">
        <v>1</v>
      </c>
      <c r="C18" s="3">
        <v>1</v>
      </c>
      <c r="D18" s="4">
        <v>4.5227412999999999</v>
      </c>
      <c r="E18" s="4">
        <v>1.7293723999999999</v>
      </c>
      <c r="F18" s="5">
        <v>0</v>
      </c>
      <c r="G18" s="5">
        <v>0.1007</v>
      </c>
    </row>
    <row r="19" spans="1:7" x14ac:dyDescent="0.25">
      <c r="D19" s="6">
        <f>AVERAGE(D9:D18)</f>
        <v>4.7142500099999998</v>
      </c>
      <c r="E19" s="6">
        <f>AVERAGE(E9:E18)</f>
        <v>1.6579232129999997</v>
      </c>
      <c r="F19" s="7">
        <v>0</v>
      </c>
      <c r="G19" s="7">
        <f>AVERAGE(G9:G18)</f>
        <v>9.8089999999999983E-2</v>
      </c>
    </row>
    <row r="23" spans="1:7" x14ac:dyDescent="0.25">
      <c r="A23" s="2"/>
      <c r="B23" s="2"/>
      <c r="C23" s="2"/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F15" sqref="F15"/>
    </sheetView>
  </sheetViews>
  <sheetFormatPr baseColWidth="10" defaultRowHeight="15" x14ac:dyDescent="0.25"/>
  <cols>
    <col min="4" max="4" width="18.7109375" customWidth="1"/>
    <col min="5" max="5" width="19.710937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16</v>
      </c>
      <c r="C4" s="3">
        <v>1</v>
      </c>
      <c r="D4" s="4">
        <v>7.5320897000000002</v>
      </c>
      <c r="E4" s="4">
        <v>5.3656715999999998</v>
      </c>
      <c r="F4" s="5">
        <v>1E-4</v>
      </c>
      <c r="G4" s="5">
        <v>0.1487</v>
      </c>
    </row>
    <row r="5" spans="1:7" x14ac:dyDescent="0.25">
      <c r="A5" s="3">
        <v>2</v>
      </c>
      <c r="B5" s="3">
        <v>16</v>
      </c>
      <c r="C5" s="3">
        <v>1</v>
      </c>
      <c r="D5" s="4">
        <v>4.5228986999999998</v>
      </c>
      <c r="E5" s="4">
        <v>1.6908647000000001</v>
      </c>
      <c r="F5" s="5">
        <v>0</v>
      </c>
      <c r="G5" s="5">
        <v>0.1457</v>
      </c>
    </row>
    <row r="6" spans="1:7" x14ac:dyDescent="0.25">
      <c r="A6" s="3">
        <v>3</v>
      </c>
      <c r="B6" s="3">
        <v>16</v>
      </c>
      <c r="C6" s="3">
        <v>1</v>
      </c>
      <c r="D6" s="4">
        <v>4.495565</v>
      </c>
      <c r="E6" s="4">
        <v>1.7899609999999999</v>
      </c>
      <c r="F6" s="5">
        <v>2.9999999999999997E-4</v>
      </c>
      <c r="G6" s="5">
        <v>0.10920000000000001</v>
      </c>
    </row>
    <row r="7" spans="1:7" x14ac:dyDescent="0.25">
      <c r="A7" s="3">
        <v>4</v>
      </c>
      <c r="B7" s="3">
        <v>16</v>
      </c>
      <c r="C7" s="3">
        <v>1</v>
      </c>
      <c r="D7" s="4">
        <v>5.6918391000000002</v>
      </c>
      <c r="E7" s="4">
        <v>1.8937018000000001</v>
      </c>
      <c r="F7" s="5">
        <v>0</v>
      </c>
      <c r="G7" s="5">
        <v>9.8900000000000002E-2</v>
      </c>
    </row>
    <row r="8" spans="1:7" x14ac:dyDescent="0.25">
      <c r="A8" s="3">
        <v>5</v>
      </c>
      <c r="B8" s="3">
        <v>16</v>
      </c>
      <c r="C8" s="3">
        <v>1</v>
      </c>
      <c r="D8" s="4">
        <v>4.7018386999999997</v>
      </c>
      <c r="E8" s="4">
        <v>3.4827442</v>
      </c>
      <c r="F8" s="5">
        <v>0</v>
      </c>
      <c r="G8" s="5">
        <v>0.13450000000000001</v>
      </c>
    </row>
    <row r="9" spans="1:7" x14ac:dyDescent="0.25">
      <c r="A9" s="3">
        <v>6</v>
      </c>
      <c r="B9" s="3">
        <v>16</v>
      </c>
      <c r="C9" s="3">
        <v>1</v>
      </c>
      <c r="D9" s="4">
        <v>5.9728402999999997</v>
      </c>
      <c r="E9" s="4">
        <v>2.1801720000000002</v>
      </c>
      <c r="F9" s="5">
        <v>2.0000000000000001E-4</v>
      </c>
      <c r="G9" s="5">
        <v>0.1067</v>
      </c>
    </row>
    <row r="10" spans="1:7" x14ac:dyDescent="0.25">
      <c r="A10" s="3">
        <v>7</v>
      </c>
      <c r="B10" s="3">
        <v>16</v>
      </c>
      <c r="C10" s="3">
        <v>1</v>
      </c>
      <c r="D10" s="4">
        <v>4.3849283999999997</v>
      </c>
      <c r="E10" s="4">
        <v>1.7287490999999999</v>
      </c>
      <c r="F10" s="5">
        <v>0</v>
      </c>
      <c r="G10" s="5">
        <v>0.1036</v>
      </c>
    </row>
    <row r="11" spans="1:7" x14ac:dyDescent="0.25">
      <c r="A11" s="3">
        <v>8</v>
      </c>
      <c r="B11" s="3">
        <v>16</v>
      </c>
      <c r="C11" s="3">
        <v>1</v>
      </c>
      <c r="D11" s="4">
        <v>6.6817489999999999</v>
      </c>
      <c r="E11" s="4">
        <v>1.6974278</v>
      </c>
      <c r="F11" s="5">
        <v>1E-4</v>
      </c>
      <c r="G11" s="5">
        <v>0.14649999999999999</v>
      </c>
    </row>
    <row r="12" spans="1:7" x14ac:dyDescent="0.25">
      <c r="A12" s="3">
        <v>9</v>
      </c>
      <c r="B12" s="3">
        <v>16</v>
      </c>
      <c r="C12" s="3">
        <v>1</v>
      </c>
      <c r="D12" s="4">
        <v>4.5712748999999997</v>
      </c>
      <c r="E12" s="4">
        <v>1.6417394999999999</v>
      </c>
      <c r="F12" s="5">
        <v>0</v>
      </c>
      <c r="G12" s="5">
        <v>0.1356</v>
      </c>
    </row>
    <row r="13" spans="1:7" x14ac:dyDescent="0.25">
      <c r="A13" s="3">
        <v>10</v>
      </c>
      <c r="B13" s="3">
        <v>16</v>
      </c>
      <c r="C13" s="3">
        <v>1</v>
      </c>
      <c r="D13" s="4">
        <v>4.6018394000000002</v>
      </c>
      <c r="E13" s="4">
        <v>1.8374917</v>
      </c>
      <c r="F13" s="5">
        <v>0</v>
      </c>
      <c r="G13" s="5">
        <v>0.13980000000000001</v>
      </c>
    </row>
    <row r="14" spans="1:7" x14ac:dyDescent="0.25">
      <c r="D14" s="6">
        <f>AVERAGE(D4:D13)</f>
        <v>5.3156863199999993</v>
      </c>
      <c r="E14" s="6">
        <f>AVERAGE(E4:E13)</f>
        <v>2.3308523399999999</v>
      </c>
      <c r="F14" s="7">
        <f>AVERAGE(F4:F13)</f>
        <v>6.9999999999999994E-5</v>
      </c>
      <c r="G14" s="7">
        <f>AVERAGE(G4:G13)</f>
        <v>0.12691999999999998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F15" sqref="F15"/>
    </sheetView>
  </sheetViews>
  <sheetFormatPr baseColWidth="10" defaultRowHeight="15" x14ac:dyDescent="0.25"/>
  <cols>
    <col min="4" max="4" width="19.28515625" customWidth="1"/>
    <col min="5" max="5" width="18.425781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16</v>
      </c>
      <c r="C4" s="3">
        <v>2</v>
      </c>
      <c r="D4" s="4">
        <v>5.2566620000000004</v>
      </c>
      <c r="E4" s="4">
        <v>2.0143680000000002</v>
      </c>
      <c r="F4" s="5">
        <v>0</v>
      </c>
      <c r="G4" s="5">
        <v>8.6599999999999996E-2</v>
      </c>
    </row>
    <row r="5" spans="1:7" x14ac:dyDescent="0.25">
      <c r="A5" s="3">
        <v>2</v>
      </c>
      <c r="B5" s="3">
        <v>16</v>
      </c>
      <c r="C5" s="3">
        <v>2</v>
      </c>
      <c r="D5" s="4">
        <v>4.2070049999999997</v>
      </c>
      <c r="E5" s="4">
        <v>1.4616491</v>
      </c>
      <c r="F5" s="5">
        <v>1E-4</v>
      </c>
      <c r="G5" s="5">
        <v>9.0959999999999999E-2</v>
      </c>
    </row>
    <row r="6" spans="1:7" x14ac:dyDescent="0.25">
      <c r="A6" s="3">
        <v>3</v>
      </c>
      <c r="B6" s="3">
        <v>16</v>
      </c>
      <c r="C6" s="3">
        <v>2</v>
      </c>
      <c r="D6" s="4">
        <v>4.6948297999999999</v>
      </c>
      <c r="E6" s="4">
        <v>1.6890974000000001</v>
      </c>
      <c r="F6" s="5">
        <v>0</v>
      </c>
      <c r="G6" s="5">
        <v>0.1045</v>
      </c>
    </row>
    <row r="7" spans="1:7" x14ac:dyDescent="0.25">
      <c r="A7" s="3">
        <v>4</v>
      </c>
      <c r="B7" s="3">
        <v>16</v>
      </c>
      <c r="C7" s="3">
        <v>2</v>
      </c>
      <c r="D7" s="4">
        <v>5.0182364000000002</v>
      </c>
      <c r="E7" s="4">
        <v>1.5680982999999999</v>
      </c>
      <c r="F7" s="5">
        <v>0</v>
      </c>
      <c r="G7" s="5">
        <v>9.6699999999999994E-2</v>
      </c>
    </row>
    <row r="8" spans="1:7" x14ac:dyDescent="0.25">
      <c r="A8" s="3">
        <v>5</v>
      </c>
      <c r="B8" s="3">
        <v>16</v>
      </c>
      <c r="C8" s="3">
        <v>2</v>
      </c>
      <c r="D8" s="4">
        <v>5.1928736999999998</v>
      </c>
      <c r="E8" s="4">
        <v>2.1018294000000002</v>
      </c>
      <c r="F8" s="5">
        <v>1E-4</v>
      </c>
      <c r="G8" s="5">
        <v>9.98E-2</v>
      </c>
    </row>
    <row r="9" spans="1:7" x14ac:dyDescent="0.25">
      <c r="A9" s="3">
        <v>6</v>
      </c>
      <c r="B9" s="3">
        <v>16</v>
      </c>
      <c r="C9" s="3">
        <v>2</v>
      </c>
      <c r="D9" s="4">
        <v>4.8018388999999999</v>
      </c>
      <c r="E9" s="4">
        <v>1.6598404</v>
      </c>
      <c r="F9" s="5">
        <v>0</v>
      </c>
      <c r="G9" s="5">
        <v>0.1056</v>
      </c>
    </row>
    <row r="10" spans="1:7" x14ac:dyDescent="0.25">
      <c r="A10" s="3">
        <v>7</v>
      </c>
      <c r="B10" s="3">
        <v>16</v>
      </c>
      <c r="C10" s="3">
        <v>2</v>
      </c>
      <c r="D10" s="4">
        <v>4.9728744999999996</v>
      </c>
      <c r="E10" s="4">
        <v>1.5489039</v>
      </c>
      <c r="F10" s="5">
        <v>0</v>
      </c>
      <c r="G10" s="5">
        <v>8.4500000000000006E-2</v>
      </c>
    </row>
    <row r="11" spans="1:7" x14ac:dyDescent="0.25">
      <c r="A11" s="3">
        <v>8</v>
      </c>
      <c r="B11" s="3">
        <v>16</v>
      </c>
      <c r="C11" s="3">
        <v>2</v>
      </c>
      <c r="D11" s="4">
        <v>4.5920373999999997</v>
      </c>
      <c r="E11" s="4">
        <v>1.8940942000000001</v>
      </c>
      <c r="F11" s="5">
        <v>1E-4</v>
      </c>
      <c r="G11" s="5">
        <v>9.3299999999999994E-2</v>
      </c>
    </row>
    <row r="12" spans="1:7" x14ac:dyDescent="0.25">
      <c r="A12" s="3">
        <v>9</v>
      </c>
      <c r="B12" s="3">
        <v>16</v>
      </c>
      <c r="C12" s="3">
        <v>2</v>
      </c>
      <c r="D12" s="4">
        <v>4.3817393200000003</v>
      </c>
      <c r="E12" s="4">
        <v>1.7490855999999999</v>
      </c>
      <c r="F12" s="5">
        <v>0</v>
      </c>
      <c r="G12" s="5">
        <v>9.7799999999999998E-2</v>
      </c>
    </row>
    <row r="13" spans="1:7" x14ac:dyDescent="0.25">
      <c r="A13" s="3">
        <v>10</v>
      </c>
      <c r="B13" s="3">
        <v>16</v>
      </c>
      <c r="C13" s="3">
        <v>2</v>
      </c>
      <c r="D13" s="4">
        <v>4.6093869999999999</v>
      </c>
      <c r="E13" s="4">
        <v>1.4320934999999999</v>
      </c>
      <c r="F13" s="5">
        <v>1E-4</v>
      </c>
      <c r="G13" s="5">
        <v>0.10630000000000001</v>
      </c>
    </row>
    <row r="14" spans="1:7" x14ac:dyDescent="0.25">
      <c r="D14" s="6">
        <f>AVERAGE(D4:D13)</f>
        <v>4.7727484020000004</v>
      </c>
      <c r="E14" s="6">
        <f>AVERAGE(E4:E13)</f>
        <v>1.7119059799999998</v>
      </c>
      <c r="F14" s="7">
        <f>AVERAGE(F4:F13)</f>
        <v>4.0000000000000003E-5</v>
      </c>
      <c r="G14" s="7">
        <f>AVERAGE(G4:G13)</f>
        <v>9.6605999999999997E-2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tabSelected="1" workbookViewId="0">
      <selection activeCell="F14" sqref="F14"/>
    </sheetView>
  </sheetViews>
  <sheetFormatPr baseColWidth="10" defaultRowHeight="15" x14ac:dyDescent="0.25"/>
  <cols>
    <col min="3" max="3" width="14.7109375" customWidth="1"/>
    <col min="4" max="4" width="19.140625" customWidth="1"/>
    <col min="5" max="5" width="19.425781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16</v>
      </c>
      <c r="C4" s="3">
        <v>3</v>
      </c>
      <c r="D4" s="4">
        <v>2.5243492000000001</v>
      </c>
      <c r="E4" s="4">
        <v>1.4369375</v>
      </c>
      <c r="F4" s="5">
        <v>1E-4</v>
      </c>
      <c r="G4" s="5">
        <v>8.8900000000000007E-2</v>
      </c>
    </row>
    <row r="5" spans="1:7" x14ac:dyDescent="0.25">
      <c r="A5" s="3">
        <v>2</v>
      </c>
      <c r="B5" s="3">
        <v>16</v>
      </c>
      <c r="C5" s="3">
        <v>3</v>
      </c>
      <c r="D5" s="4">
        <v>4.8168945000000001</v>
      </c>
      <c r="E5" s="4">
        <v>1.4745600000000001</v>
      </c>
      <c r="F5" s="5">
        <v>2.0000000000000001E-4</v>
      </c>
      <c r="G5" s="5">
        <v>0.1009</v>
      </c>
    </row>
    <row r="6" spans="1:7" x14ac:dyDescent="0.25">
      <c r="A6" s="3">
        <v>3</v>
      </c>
      <c r="B6" s="3">
        <v>16</v>
      </c>
      <c r="C6" s="3">
        <v>3</v>
      </c>
      <c r="D6" s="4">
        <v>3.237482</v>
      </c>
      <c r="E6" s="4">
        <v>1.5670930999999999</v>
      </c>
      <c r="F6" s="5">
        <v>0</v>
      </c>
      <c r="G6" s="5">
        <v>0.1123</v>
      </c>
    </row>
    <row r="7" spans="1:7" x14ac:dyDescent="0.25">
      <c r="A7" s="3">
        <v>4</v>
      </c>
      <c r="B7" s="3">
        <v>16</v>
      </c>
      <c r="C7" s="3">
        <v>3</v>
      </c>
      <c r="D7" s="4">
        <v>2.8947272000000002</v>
      </c>
      <c r="E7" s="4">
        <v>1.4574898000000001</v>
      </c>
      <c r="F7" s="5">
        <v>0</v>
      </c>
      <c r="G7" s="5">
        <v>0.1149</v>
      </c>
    </row>
    <row r="8" spans="1:7" x14ac:dyDescent="0.25">
      <c r="A8" s="3">
        <v>5</v>
      </c>
      <c r="B8" s="3">
        <v>16</v>
      </c>
      <c r="C8" s="3">
        <v>3</v>
      </c>
      <c r="D8" s="4">
        <v>2.9037424199999999</v>
      </c>
      <c r="E8" s="4">
        <v>1.4093846000000001</v>
      </c>
      <c r="F8" s="5">
        <v>1E-3</v>
      </c>
      <c r="G8" s="5">
        <v>9.5100000000000004E-2</v>
      </c>
    </row>
    <row r="9" spans="1:7" x14ac:dyDescent="0.25">
      <c r="A9" s="3">
        <v>6</v>
      </c>
      <c r="B9" s="3">
        <v>16</v>
      </c>
      <c r="C9" s="3">
        <v>3</v>
      </c>
      <c r="D9" s="4">
        <v>2.6838932</v>
      </c>
      <c r="E9" s="4">
        <v>1.5382731000000001</v>
      </c>
      <c r="F9" s="5">
        <v>0</v>
      </c>
      <c r="G9" s="5">
        <v>0.1032</v>
      </c>
    </row>
    <row r="10" spans="1:7" x14ac:dyDescent="0.25">
      <c r="A10" s="3">
        <v>7</v>
      </c>
      <c r="B10" s="3">
        <v>16</v>
      </c>
      <c r="C10" s="3">
        <v>3</v>
      </c>
      <c r="D10" s="4">
        <v>4.5839135000000004</v>
      </c>
      <c r="E10" s="4">
        <v>1.7859023999999999</v>
      </c>
      <c r="F10" s="5">
        <v>8.0000000000000004E-4</v>
      </c>
      <c r="G10" s="5">
        <v>0.1007</v>
      </c>
    </row>
    <row r="11" spans="1:7" x14ac:dyDescent="0.25">
      <c r="A11" s="3">
        <v>8</v>
      </c>
      <c r="B11" s="3">
        <v>16</v>
      </c>
      <c r="C11" s="3">
        <v>3</v>
      </c>
      <c r="D11" s="4">
        <v>2.5018394000000002</v>
      </c>
      <c r="E11" s="4">
        <v>1.4292841000000001</v>
      </c>
      <c r="F11" s="5">
        <v>0</v>
      </c>
      <c r="G11" s="5">
        <v>9.9299999999999999E-2</v>
      </c>
    </row>
    <row r="12" spans="1:7" x14ac:dyDescent="0.25">
      <c r="A12" s="3">
        <v>9</v>
      </c>
      <c r="B12" s="3">
        <v>16</v>
      </c>
      <c r="C12" s="3">
        <v>3</v>
      </c>
      <c r="D12" s="4">
        <v>3.1820936</v>
      </c>
      <c r="E12" s="4">
        <v>1.4083749000000001</v>
      </c>
      <c r="F12" s="5">
        <v>2.9999999999999997E-4</v>
      </c>
      <c r="G12" s="5">
        <v>9.6500000000000002E-2</v>
      </c>
    </row>
    <row r="13" spans="1:7" x14ac:dyDescent="0.25">
      <c r="A13" s="3">
        <v>10</v>
      </c>
      <c r="B13" s="3">
        <v>16</v>
      </c>
      <c r="C13" s="3">
        <v>3</v>
      </c>
      <c r="D13" s="4">
        <v>2.6827982000000001</v>
      </c>
      <c r="E13" s="4">
        <v>1.8966734000000001</v>
      </c>
      <c r="F13" s="5">
        <v>2.9999999999999997E-4</v>
      </c>
      <c r="G13" s="5">
        <v>0.1104</v>
      </c>
    </row>
    <row r="14" spans="1:7" x14ac:dyDescent="0.25">
      <c r="D14" s="6">
        <f>AVERAGE(D4:D13)</f>
        <v>3.2011733220000003</v>
      </c>
      <c r="E14" s="6">
        <f>AVERAGE(E4:E13)</f>
        <v>1.54039729</v>
      </c>
      <c r="F14" s="7">
        <f>AVERAGE(F4:F13)</f>
        <v>2.6999999999999995E-4</v>
      </c>
      <c r="G14" s="7">
        <f>AVERAGE(G4:G13)</f>
        <v>0.10222000000000001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E38" sqref="E38"/>
    </sheetView>
  </sheetViews>
  <sheetFormatPr baseColWidth="10" defaultRowHeight="15" x14ac:dyDescent="0.25"/>
  <cols>
    <col min="1" max="1" width="14.7109375" customWidth="1"/>
    <col min="4" max="4" width="19.28515625" customWidth="1"/>
    <col min="5" max="5" width="20.1406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1</v>
      </c>
      <c r="C4" s="3">
        <v>2</v>
      </c>
      <c r="D4" s="4">
        <v>4.6985419999999998</v>
      </c>
      <c r="E4" s="4">
        <v>1.3808486</v>
      </c>
      <c r="F4" s="5">
        <v>0</v>
      </c>
      <c r="G4" s="5">
        <v>9.2799999999999994E-2</v>
      </c>
    </row>
    <row r="5" spans="1:7" x14ac:dyDescent="0.25">
      <c r="A5" s="3">
        <v>2</v>
      </c>
      <c r="B5" s="3">
        <v>1</v>
      </c>
      <c r="C5" s="3">
        <v>2</v>
      </c>
      <c r="D5" s="4">
        <v>4.7557850000000004</v>
      </c>
      <c r="E5" s="4">
        <v>1.4121958999999999</v>
      </c>
      <c r="F5" s="5">
        <v>0</v>
      </c>
      <c r="G5" s="5">
        <v>9.98E-2</v>
      </c>
    </row>
    <row r="6" spans="1:7" x14ac:dyDescent="0.25">
      <c r="A6" s="3">
        <v>3</v>
      </c>
      <c r="B6" s="3">
        <v>1</v>
      </c>
      <c r="C6" s="3">
        <v>2</v>
      </c>
      <c r="D6" s="4">
        <v>4.7233717999999998</v>
      </c>
      <c r="E6" s="4">
        <v>1.4018737400000001</v>
      </c>
      <c r="F6" s="5">
        <v>0</v>
      </c>
      <c r="G6" s="5">
        <v>9.4500000000000001E-2</v>
      </c>
    </row>
    <row r="7" spans="1:7" x14ac:dyDescent="0.25">
      <c r="A7" s="3">
        <v>4</v>
      </c>
      <c r="B7" s="3">
        <v>1</v>
      </c>
      <c r="C7" s="3">
        <v>2</v>
      </c>
      <c r="D7" s="4">
        <v>4.8319248000000004</v>
      </c>
      <c r="E7" s="4">
        <v>1.4483786000000001</v>
      </c>
      <c r="F7" s="5">
        <v>0</v>
      </c>
      <c r="G7" s="5">
        <v>0.1051</v>
      </c>
    </row>
    <row r="8" spans="1:7" x14ac:dyDescent="0.25">
      <c r="A8" s="3">
        <v>5</v>
      </c>
      <c r="B8" s="3">
        <v>1</v>
      </c>
      <c r="C8" s="3">
        <v>2</v>
      </c>
      <c r="D8" s="4">
        <v>4.6789382000000002</v>
      </c>
      <c r="E8" s="4">
        <v>1.3804325</v>
      </c>
      <c r="F8" s="5">
        <v>0</v>
      </c>
      <c r="G8" s="5">
        <v>9.1600000000000001E-2</v>
      </c>
    </row>
    <row r="9" spans="1:7" x14ac:dyDescent="0.25">
      <c r="A9" s="3">
        <v>6</v>
      </c>
      <c r="B9" s="3">
        <v>1</v>
      </c>
      <c r="C9" s="3">
        <v>2</v>
      </c>
      <c r="D9" s="4">
        <v>5.0182855000000002</v>
      </c>
      <c r="E9" s="4">
        <v>1.5673836999999999</v>
      </c>
      <c r="F9" s="5">
        <v>0</v>
      </c>
      <c r="G9" s="5">
        <v>0.13450000000000001</v>
      </c>
    </row>
    <row r="10" spans="1:7" x14ac:dyDescent="0.25">
      <c r="A10" s="3">
        <v>7</v>
      </c>
      <c r="B10" s="3">
        <v>1</v>
      </c>
      <c r="C10" s="3">
        <v>2</v>
      </c>
      <c r="D10" s="4">
        <v>4.9138456000000001</v>
      </c>
      <c r="E10" s="4">
        <v>1.5138457999999999</v>
      </c>
      <c r="F10" s="5">
        <v>0</v>
      </c>
      <c r="G10" s="5">
        <v>0.1134</v>
      </c>
    </row>
    <row r="11" spans="1:7" x14ac:dyDescent="0.25">
      <c r="A11" s="3">
        <v>8</v>
      </c>
      <c r="B11" s="3">
        <v>1</v>
      </c>
      <c r="C11" s="3">
        <v>2</v>
      </c>
      <c r="D11" s="4">
        <v>4.7405827</v>
      </c>
      <c r="E11" s="4">
        <v>1.4274617000000001</v>
      </c>
      <c r="F11" s="5">
        <v>0</v>
      </c>
      <c r="G11" s="5">
        <v>9.3200000000000005E-2</v>
      </c>
    </row>
    <row r="12" spans="1:7" x14ac:dyDescent="0.25">
      <c r="A12" s="3">
        <v>9</v>
      </c>
      <c r="B12" s="3">
        <v>1</v>
      </c>
      <c r="C12" s="3">
        <v>2</v>
      </c>
      <c r="D12" s="4">
        <v>4.7928746000000002</v>
      </c>
      <c r="E12" s="4">
        <v>1.4293847</v>
      </c>
      <c r="F12" s="5">
        <v>0</v>
      </c>
      <c r="G12" s="5">
        <v>9.9699999999999997E-2</v>
      </c>
    </row>
    <row r="13" spans="1:7" x14ac:dyDescent="0.25">
      <c r="A13" s="3">
        <v>10</v>
      </c>
      <c r="B13" s="3">
        <v>1</v>
      </c>
      <c r="C13" s="3">
        <v>2</v>
      </c>
      <c r="D13" s="4">
        <v>4.8123747999999997</v>
      </c>
      <c r="E13" s="4">
        <v>1.4682765</v>
      </c>
      <c r="F13" s="5">
        <v>0</v>
      </c>
      <c r="G13" s="5">
        <v>0.1011</v>
      </c>
    </row>
    <row r="14" spans="1:7" x14ac:dyDescent="0.25">
      <c r="D14" s="6">
        <f>AVERAGE(D4:D13)</f>
        <v>4.7966524999999995</v>
      </c>
      <c r="E14" s="6">
        <f>AVERAGE(E4:E13)</f>
        <v>1.443008174</v>
      </c>
      <c r="F14" s="7">
        <f>AVERAGE(F4:F13)</f>
        <v>0</v>
      </c>
      <c r="G14" s="7">
        <f>AVERAGE(G4:G13)</f>
        <v>0.10257000000000001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D14" sqref="D14"/>
    </sheetView>
  </sheetViews>
  <sheetFormatPr baseColWidth="10" defaultRowHeight="15" x14ac:dyDescent="0.25"/>
  <cols>
    <col min="1" max="1" width="13.28515625" customWidth="1"/>
    <col min="4" max="5" width="19.1406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1</v>
      </c>
      <c r="C4" s="3">
        <v>3</v>
      </c>
      <c r="D4" s="4">
        <v>2.4453100000000001</v>
      </c>
      <c r="E4" s="4">
        <v>1.35168</v>
      </c>
      <c r="F4" s="5">
        <v>0</v>
      </c>
      <c r="G4" s="5">
        <v>0.10367999999999999</v>
      </c>
    </row>
    <row r="5" spans="1:7" x14ac:dyDescent="0.25">
      <c r="A5" s="3">
        <v>2</v>
      </c>
      <c r="B5" s="3">
        <v>1</v>
      </c>
      <c r="C5" s="3">
        <v>3</v>
      </c>
      <c r="D5" s="4">
        <v>4.8401712999999997</v>
      </c>
      <c r="E5" s="4">
        <v>1.4968807</v>
      </c>
      <c r="F5" s="5">
        <v>0</v>
      </c>
      <c r="G5" s="5">
        <v>8.72E-2</v>
      </c>
    </row>
    <row r="6" spans="1:7" x14ac:dyDescent="0.25">
      <c r="A6" s="3">
        <v>3</v>
      </c>
      <c r="B6" s="3">
        <v>1</v>
      </c>
      <c r="C6" s="3">
        <v>3</v>
      </c>
      <c r="D6" s="4">
        <v>2.4524244999999998</v>
      </c>
      <c r="E6" s="4">
        <v>1.4314445</v>
      </c>
      <c r="F6" s="5">
        <v>0</v>
      </c>
      <c r="G6" s="5">
        <v>0.1101</v>
      </c>
    </row>
    <row r="7" spans="1:7" x14ac:dyDescent="0.25">
      <c r="A7" s="3">
        <v>4</v>
      </c>
      <c r="B7" s="3">
        <v>1</v>
      </c>
      <c r="C7" s="3">
        <v>3</v>
      </c>
      <c r="D7" s="4">
        <v>3.4561872</v>
      </c>
      <c r="E7" s="4">
        <v>1.4572282999999999</v>
      </c>
      <c r="F7" s="5">
        <v>0</v>
      </c>
      <c r="G7" s="5">
        <v>9.8699999999999996E-2</v>
      </c>
    </row>
    <row r="8" spans="1:7" x14ac:dyDescent="0.25">
      <c r="A8" s="3">
        <v>5</v>
      </c>
      <c r="B8" s="3">
        <v>1</v>
      </c>
      <c r="C8" s="3">
        <v>3</v>
      </c>
      <c r="D8" s="4">
        <v>4.5617394000000004</v>
      </c>
      <c r="E8" s="4">
        <v>1.3894724000000001</v>
      </c>
      <c r="F8" s="5">
        <v>0</v>
      </c>
      <c r="G8" s="5">
        <v>0.1164</v>
      </c>
    </row>
    <row r="9" spans="1:7" x14ac:dyDescent="0.25">
      <c r="A9" s="3">
        <v>6</v>
      </c>
      <c r="B9" s="3">
        <v>1</v>
      </c>
      <c r="C9" s="3">
        <v>3</v>
      </c>
      <c r="D9" s="4">
        <v>2.4577393999999999</v>
      </c>
      <c r="E9" s="4">
        <v>1.4827296999999999</v>
      </c>
      <c r="F9" s="5">
        <v>0</v>
      </c>
      <c r="G9" s="5">
        <v>0.1017</v>
      </c>
    </row>
    <row r="10" spans="1:7" x14ac:dyDescent="0.25">
      <c r="A10" s="3">
        <v>7</v>
      </c>
      <c r="B10" s="3">
        <v>1</v>
      </c>
      <c r="C10" s="3">
        <v>3</v>
      </c>
      <c r="D10" s="4">
        <v>2.4827636000000002</v>
      </c>
      <c r="E10" s="4">
        <v>1.4391830999999999</v>
      </c>
      <c r="F10" s="5">
        <v>0</v>
      </c>
      <c r="G10" s="5">
        <v>0.1235</v>
      </c>
    </row>
    <row r="11" spans="1:7" x14ac:dyDescent="0.25">
      <c r="A11" s="3">
        <v>8</v>
      </c>
      <c r="B11" s="3">
        <v>1</v>
      </c>
      <c r="C11" s="3">
        <v>3</v>
      </c>
      <c r="D11" s="4">
        <v>3.9173640999999999</v>
      </c>
      <c r="E11" s="4">
        <v>1.3729374000000001</v>
      </c>
      <c r="F11" s="5">
        <v>0</v>
      </c>
      <c r="G11" s="5">
        <v>9.4600000000000004E-2</v>
      </c>
    </row>
    <row r="12" spans="1:7" x14ac:dyDescent="0.25">
      <c r="A12" s="3">
        <v>9</v>
      </c>
      <c r="B12" s="3">
        <v>1</v>
      </c>
      <c r="C12" s="3">
        <v>3</v>
      </c>
      <c r="D12" s="4">
        <v>2.4482642000000001</v>
      </c>
      <c r="E12" s="4">
        <v>1.4728721</v>
      </c>
      <c r="F12" s="5">
        <v>0</v>
      </c>
      <c r="G12" s="5">
        <v>0.1018</v>
      </c>
    </row>
    <row r="13" spans="1:7" x14ac:dyDescent="0.25">
      <c r="A13" s="3">
        <v>10</v>
      </c>
      <c r="B13" s="3">
        <v>1</v>
      </c>
      <c r="C13" s="3">
        <v>3</v>
      </c>
      <c r="D13" s="4">
        <v>4.6316481999999999</v>
      </c>
      <c r="E13" s="4">
        <v>1.4592731999999999</v>
      </c>
      <c r="F13" s="5">
        <v>0</v>
      </c>
      <c r="G13" s="5">
        <v>8.9200000000000002E-2</v>
      </c>
    </row>
    <row r="14" spans="1:7" x14ac:dyDescent="0.25">
      <c r="D14" s="6">
        <f>AVERAGE(D4:D13)</f>
        <v>3.3693611900000002</v>
      </c>
      <c r="E14" s="6">
        <f>AVERAGE(E4:E13)</f>
        <v>1.4353701399999999</v>
      </c>
      <c r="F14" s="7">
        <f>AVERAGE(F4:F13)</f>
        <v>0</v>
      </c>
      <c r="G14" s="7">
        <f>AVERAGE(G4:G13)</f>
        <v>0.10268800000000003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H38" sqref="H38"/>
    </sheetView>
  </sheetViews>
  <sheetFormatPr baseColWidth="10" defaultRowHeight="15" x14ac:dyDescent="0.25"/>
  <cols>
    <col min="1" max="1" width="15.85546875" customWidth="1"/>
    <col min="4" max="4" width="19.140625" customWidth="1"/>
    <col min="5" max="5" width="18.8554687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2</v>
      </c>
      <c r="C4" s="3">
        <v>1</v>
      </c>
      <c r="D4" s="4">
        <v>4.1241975000000002</v>
      </c>
      <c r="E4" s="4">
        <v>1.8083651999999999</v>
      </c>
      <c r="F4" s="5">
        <v>0</v>
      </c>
      <c r="G4" s="5">
        <v>0.1076</v>
      </c>
    </row>
    <row r="5" spans="1:7" x14ac:dyDescent="0.25">
      <c r="A5" s="3">
        <v>2</v>
      </c>
      <c r="B5" s="3">
        <v>2</v>
      </c>
      <c r="C5" s="3">
        <v>1</v>
      </c>
      <c r="D5" s="4">
        <v>4.7156929999999999</v>
      </c>
      <c r="E5" s="4">
        <v>2.1540379999999999</v>
      </c>
      <c r="F5" s="5">
        <v>0</v>
      </c>
      <c r="G5" s="5">
        <v>0.10804999999999999</v>
      </c>
    </row>
    <row r="6" spans="1:7" x14ac:dyDescent="0.25">
      <c r="A6" s="3">
        <v>3</v>
      </c>
      <c r="B6" s="3">
        <v>2</v>
      </c>
      <c r="C6" s="3">
        <v>1</v>
      </c>
      <c r="D6" s="4">
        <v>4.2477612999999996</v>
      </c>
      <c r="E6" s="4">
        <v>1.7391734000000001</v>
      </c>
      <c r="F6" s="5">
        <v>0</v>
      </c>
      <c r="G6" s="5">
        <v>0.11559999999999999</v>
      </c>
    </row>
    <row r="7" spans="1:7" x14ac:dyDescent="0.25">
      <c r="A7" s="3">
        <v>4</v>
      </c>
      <c r="B7" s="3">
        <v>2</v>
      </c>
      <c r="C7" s="3">
        <v>1</v>
      </c>
      <c r="D7" s="4">
        <v>4.1627080000000003</v>
      </c>
      <c r="E7" s="4">
        <v>1.9476401999999999</v>
      </c>
      <c r="F7" s="5">
        <v>0</v>
      </c>
      <c r="G7" s="5">
        <v>0.1045</v>
      </c>
    </row>
    <row r="8" spans="1:7" x14ac:dyDescent="0.25">
      <c r="A8" s="3">
        <v>5</v>
      </c>
      <c r="B8" s="3">
        <v>2</v>
      </c>
      <c r="C8" s="3">
        <v>1</v>
      </c>
      <c r="D8" s="4">
        <v>3.7789356000000001</v>
      </c>
      <c r="E8" s="4">
        <v>1.8453716</v>
      </c>
      <c r="F8" s="5">
        <v>0</v>
      </c>
      <c r="G8" s="5">
        <v>0.1089</v>
      </c>
    </row>
    <row r="9" spans="1:7" x14ac:dyDescent="0.25">
      <c r="A9" s="3">
        <v>6</v>
      </c>
      <c r="B9" s="3">
        <v>2</v>
      </c>
      <c r="C9" s="3">
        <v>1</v>
      </c>
      <c r="D9" s="4">
        <v>4.3274178000000001</v>
      </c>
      <c r="E9" s="4">
        <v>2.3281738000000001</v>
      </c>
      <c r="F9" s="5">
        <v>0</v>
      </c>
      <c r="G9" s="5">
        <v>0.1067</v>
      </c>
    </row>
    <row r="10" spans="1:7" x14ac:dyDescent="0.25">
      <c r="A10" s="3">
        <v>7</v>
      </c>
      <c r="B10" s="3">
        <v>2</v>
      </c>
      <c r="C10" s="3">
        <v>1</v>
      </c>
      <c r="D10" s="4">
        <v>5.1282646999999999</v>
      </c>
      <c r="E10" s="4">
        <v>2.1847264000000002</v>
      </c>
      <c r="F10" s="5">
        <v>0</v>
      </c>
      <c r="G10" s="5">
        <v>0.1123</v>
      </c>
    </row>
    <row r="11" spans="1:7" x14ac:dyDescent="0.25">
      <c r="A11" s="3">
        <v>8</v>
      </c>
      <c r="B11" s="3">
        <v>2</v>
      </c>
      <c r="C11" s="3">
        <v>1</v>
      </c>
      <c r="D11" s="4">
        <v>4.8178163999999999</v>
      </c>
      <c r="E11" s="4">
        <v>1.9462713</v>
      </c>
      <c r="F11" s="5">
        <v>0</v>
      </c>
      <c r="G11" s="5">
        <v>0.1056</v>
      </c>
    </row>
    <row r="12" spans="1:7" x14ac:dyDescent="0.25">
      <c r="A12" s="3">
        <v>9</v>
      </c>
      <c r="B12" s="3">
        <v>2</v>
      </c>
      <c r="C12" s="3">
        <v>1</v>
      </c>
      <c r="D12" s="4">
        <v>4.3163840999999996</v>
      </c>
      <c r="E12" s="4">
        <v>1.8645193</v>
      </c>
      <c r="F12" s="5">
        <v>0</v>
      </c>
      <c r="G12" s="5">
        <v>0.10340000000000001</v>
      </c>
    </row>
    <row r="13" spans="1:7" x14ac:dyDescent="0.25">
      <c r="A13" s="3">
        <v>10</v>
      </c>
      <c r="B13" s="3">
        <v>2</v>
      </c>
      <c r="C13" s="3">
        <v>1</v>
      </c>
      <c r="D13" s="4">
        <v>4.5273629</v>
      </c>
      <c r="E13" s="4">
        <v>1.6719301</v>
      </c>
      <c r="F13" s="5">
        <v>0</v>
      </c>
      <c r="G13" s="5">
        <v>0.10929999999999999</v>
      </c>
    </row>
    <row r="14" spans="1:7" x14ac:dyDescent="0.25">
      <c r="D14" s="6">
        <f>AVERAGE(D4:D13)</f>
        <v>4.4146541299999997</v>
      </c>
      <c r="E14" s="6">
        <f>AVERAGE(E4:E13)</f>
        <v>1.9490209300000001</v>
      </c>
      <c r="F14" s="7">
        <f>AVERAGE(F4:F13)</f>
        <v>0</v>
      </c>
      <c r="G14" s="7">
        <f>AVERAGE(G4:G13)</f>
        <v>0.108195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D14" sqref="D14"/>
    </sheetView>
  </sheetViews>
  <sheetFormatPr baseColWidth="10" defaultRowHeight="15" x14ac:dyDescent="0.25"/>
  <cols>
    <col min="4" max="4" width="19.28515625" customWidth="1"/>
    <col min="5" max="5" width="19.1406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2</v>
      </c>
      <c r="C4" s="3">
        <v>2</v>
      </c>
      <c r="D4" s="4">
        <v>4.7185810000000004</v>
      </c>
      <c r="E4" s="4">
        <v>1.6176195</v>
      </c>
      <c r="F4" s="5">
        <v>0</v>
      </c>
      <c r="G4" s="5">
        <v>8.9200000000000002E-2</v>
      </c>
    </row>
    <row r="5" spans="1:7" x14ac:dyDescent="0.25">
      <c r="A5" s="3">
        <v>2</v>
      </c>
      <c r="B5" s="3">
        <v>2</v>
      </c>
      <c r="C5" s="3">
        <v>2</v>
      </c>
      <c r="D5" s="4">
        <v>3.9026847</v>
      </c>
      <c r="E5" s="4">
        <v>1.6690345</v>
      </c>
      <c r="F5" s="5">
        <v>0</v>
      </c>
      <c r="G5" s="5">
        <v>0.12280000000000001</v>
      </c>
    </row>
    <row r="6" spans="1:7" x14ac:dyDescent="0.25">
      <c r="A6" s="3">
        <v>3</v>
      </c>
      <c r="B6" s="3">
        <v>2</v>
      </c>
      <c r="C6" s="3">
        <v>2</v>
      </c>
      <c r="D6" s="4">
        <v>4.3182748000000002</v>
      </c>
      <c r="E6" s="4">
        <v>1.6418731</v>
      </c>
      <c r="F6" s="5">
        <v>0</v>
      </c>
      <c r="G6" s="5">
        <v>0.10489999999999999</v>
      </c>
    </row>
    <row r="7" spans="1:7" x14ac:dyDescent="0.25">
      <c r="A7" s="3">
        <v>4</v>
      </c>
      <c r="B7" s="3">
        <v>2</v>
      </c>
      <c r="C7" s="3">
        <v>2</v>
      </c>
      <c r="D7" s="4">
        <v>4.5178560000000001</v>
      </c>
      <c r="E7" s="4">
        <v>1.6391823999999999</v>
      </c>
      <c r="F7" s="5">
        <v>0</v>
      </c>
      <c r="G7" s="5">
        <v>9.35E-2</v>
      </c>
    </row>
    <row r="8" spans="1:7" x14ac:dyDescent="0.25">
      <c r="A8" s="3">
        <v>5</v>
      </c>
      <c r="B8" s="3">
        <v>2</v>
      </c>
      <c r="C8" s="3">
        <v>2</v>
      </c>
      <c r="D8" s="4">
        <v>5.1927925000000004</v>
      </c>
      <c r="E8" s="4">
        <v>1.6836134</v>
      </c>
      <c r="F8" s="5">
        <v>0</v>
      </c>
      <c r="G8" s="5">
        <v>0.1197</v>
      </c>
    </row>
    <row r="9" spans="1:7" x14ac:dyDescent="0.25">
      <c r="A9" s="3">
        <v>6</v>
      </c>
      <c r="B9" s="3">
        <v>2</v>
      </c>
      <c r="C9" s="3">
        <v>2</v>
      </c>
      <c r="D9" s="4">
        <v>3.8927863</v>
      </c>
      <c r="E9" s="4">
        <v>1.6548172999999999</v>
      </c>
      <c r="F9" s="5">
        <v>0</v>
      </c>
      <c r="G9" s="5">
        <v>0.12529999999999999</v>
      </c>
    </row>
    <row r="10" spans="1:7" x14ac:dyDescent="0.25">
      <c r="A10" s="3">
        <v>7</v>
      </c>
      <c r="B10" s="3">
        <v>2</v>
      </c>
      <c r="C10" s="3">
        <v>2</v>
      </c>
      <c r="D10" s="4">
        <v>4.6928495999999997</v>
      </c>
      <c r="E10" s="4">
        <v>1.7183930999999999</v>
      </c>
      <c r="F10" s="5">
        <v>0</v>
      </c>
      <c r="G10" s="5">
        <v>9.7600000000000006E-2</v>
      </c>
    </row>
    <row r="11" spans="1:7" x14ac:dyDescent="0.25">
      <c r="A11" s="3">
        <v>8</v>
      </c>
      <c r="B11" s="3">
        <v>2</v>
      </c>
      <c r="C11" s="3">
        <v>2</v>
      </c>
      <c r="D11" s="4">
        <v>4.2484723999999998</v>
      </c>
      <c r="E11" s="4">
        <v>1.6283714</v>
      </c>
      <c r="F11" s="5">
        <v>0</v>
      </c>
      <c r="G11" s="5">
        <v>0.1032</v>
      </c>
    </row>
    <row r="12" spans="1:7" x14ac:dyDescent="0.25">
      <c r="A12" s="3">
        <v>9</v>
      </c>
      <c r="B12" s="3">
        <v>2</v>
      </c>
      <c r="C12" s="3">
        <v>2</v>
      </c>
      <c r="D12" s="4">
        <v>5.0284794000000002</v>
      </c>
      <c r="E12" s="4">
        <v>1.6038174000000001</v>
      </c>
      <c r="F12" s="5">
        <v>0</v>
      </c>
      <c r="G12" s="5">
        <v>8.9800000000000005E-2</v>
      </c>
    </row>
    <row r="13" spans="1:7" x14ac:dyDescent="0.25">
      <c r="A13" s="3">
        <v>10</v>
      </c>
      <c r="B13" s="3">
        <v>2</v>
      </c>
      <c r="C13" s="3">
        <v>2</v>
      </c>
      <c r="D13" s="4">
        <v>3.8676153000000002</v>
      </c>
      <c r="E13" s="4">
        <v>1.6519284999999999</v>
      </c>
      <c r="F13" s="5">
        <v>0</v>
      </c>
      <c r="G13" s="5">
        <v>9.8799999999999999E-2</v>
      </c>
    </row>
    <row r="14" spans="1:7" x14ac:dyDescent="0.25">
      <c r="D14" s="6">
        <f>AVERAGE(D4:D13)</f>
        <v>4.4380392000000004</v>
      </c>
      <c r="E14" s="6">
        <f>AVERAGE(E4:E13)</f>
        <v>1.6508650599999999</v>
      </c>
      <c r="F14" s="7">
        <v>0</v>
      </c>
      <c r="G14" s="7">
        <f>AVERAGE(G4:G13)</f>
        <v>0.10447999999999999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D14" sqref="D14"/>
    </sheetView>
  </sheetViews>
  <sheetFormatPr baseColWidth="10" defaultRowHeight="15" x14ac:dyDescent="0.25"/>
  <cols>
    <col min="4" max="4" width="19.28515625" customWidth="1"/>
    <col min="5" max="5" width="20.285156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2</v>
      </c>
      <c r="C4" s="3">
        <v>3</v>
      </c>
      <c r="D4" s="4">
        <v>2.6583587999999998</v>
      </c>
      <c r="E4" s="4">
        <v>1.4177921</v>
      </c>
      <c r="F4" s="5">
        <v>0</v>
      </c>
      <c r="G4" s="5">
        <v>9.955E-2</v>
      </c>
    </row>
    <row r="5" spans="1:7" x14ac:dyDescent="0.25">
      <c r="A5" s="3">
        <v>2</v>
      </c>
      <c r="B5" s="3">
        <v>2</v>
      </c>
      <c r="C5" s="3">
        <v>3</v>
      </c>
      <c r="D5" s="4">
        <v>2.3653924000000002</v>
      </c>
      <c r="E5" s="4">
        <v>1.3899729000000001</v>
      </c>
      <c r="F5" s="5">
        <v>0</v>
      </c>
      <c r="G5" s="5">
        <v>0.1026</v>
      </c>
    </row>
    <row r="6" spans="1:7" x14ac:dyDescent="0.25">
      <c r="A6" s="3">
        <v>3</v>
      </c>
      <c r="B6" s="3">
        <v>2</v>
      </c>
      <c r="C6" s="3">
        <v>3</v>
      </c>
      <c r="D6" s="4">
        <v>2.5689183</v>
      </c>
      <c r="E6" s="4">
        <v>1.5279571000000001</v>
      </c>
      <c r="F6" s="5">
        <v>0</v>
      </c>
      <c r="G6" s="5">
        <v>8.6499999999999994E-2</v>
      </c>
    </row>
    <row r="7" spans="1:7" x14ac:dyDescent="0.25">
      <c r="A7" s="3">
        <v>4</v>
      </c>
      <c r="B7" s="3">
        <v>2</v>
      </c>
      <c r="C7" s="3">
        <v>3</v>
      </c>
      <c r="D7" s="4">
        <v>2.2897466</v>
      </c>
      <c r="E7" s="4">
        <v>1.3485908</v>
      </c>
      <c r="F7" s="5">
        <v>0</v>
      </c>
      <c r="G7" s="5">
        <v>9.5600000000000004E-2</v>
      </c>
    </row>
    <row r="8" spans="1:7" x14ac:dyDescent="0.25">
      <c r="A8" s="3">
        <v>5</v>
      </c>
      <c r="B8" s="3">
        <v>2</v>
      </c>
      <c r="C8" s="3">
        <v>3</v>
      </c>
      <c r="D8" s="4">
        <v>2.8719481</v>
      </c>
      <c r="E8" s="4">
        <v>1.6748912</v>
      </c>
      <c r="F8" s="5">
        <v>0</v>
      </c>
      <c r="G8" s="5">
        <v>0.1031</v>
      </c>
    </row>
    <row r="9" spans="1:7" x14ac:dyDescent="0.25">
      <c r="A9" s="3">
        <v>6</v>
      </c>
      <c r="B9" s="3">
        <v>2</v>
      </c>
      <c r="C9" s="3">
        <v>3</v>
      </c>
      <c r="D9" s="4">
        <v>2.4567397999999998</v>
      </c>
      <c r="E9" s="4">
        <v>1.5983718</v>
      </c>
      <c r="F9" s="5">
        <v>0</v>
      </c>
      <c r="G9" s="5">
        <v>9.2700000000000005E-2</v>
      </c>
    </row>
    <row r="10" spans="1:7" x14ac:dyDescent="0.25">
      <c r="A10" s="3">
        <v>7</v>
      </c>
      <c r="B10" s="3">
        <v>2</v>
      </c>
      <c r="C10" s="3">
        <v>3</v>
      </c>
      <c r="D10" s="4">
        <v>3.1839213000000002</v>
      </c>
      <c r="E10" s="4">
        <v>1.6890904</v>
      </c>
      <c r="F10" s="5">
        <v>0</v>
      </c>
      <c r="G10" s="5">
        <v>9.6500000000000002E-2</v>
      </c>
    </row>
    <row r="11" spans="1:7" x14ac:dyDescent="0.25">
      <c r="A11" s="3">
        <v>8</v>
      </c>
      <c r="B11" s="3">
        <v>2</v>
      </c>
      <c r="C11" s="3">
        <v>3</v>
      </c>
      <c r="D11" s="4">
        <v>2.4501838999999999</v>
      </c>
      <c r="E11" s="4">
        <v>1.3918394999999999</v>
      </c>
      <c r="F11" s="5">
        <v>0</v>
      </c>
      <c r="G11" s="5">
        <v>0.1022</v>
      </c>
    </row>
    <row r="12" spans="1:7" x14ac:dyDescent="0.25">
      <c r="A12" s="3">
        <v>9</v>
      </c>
      <c r="B12" s="3">
        <v>2</v>
      </c>
      <c r="C12" s="3">
        <v>3</v>
      </c>
      <c r="D12" s="4">
        <v>2.6718274000000002</v>
      </c>
      <c r="E12" s="4">
        <v>1.6092747999999999</v>
      </c>
      <c r="F12" s="5">
        <v>0</v>
      </c>
      <c r="G12" s="5">
        <v>9.6799999999999997E-2</v>
      </c>
    </row>
    <row r="13" spans="1:7" x14ac:dyDescent="0.25">
      <c r="A13" s="3">
        <v>10</v>
      </c>
      <c r="B13" s="3">
        <v>2</v>
      </c>
      <c r="C13" s="3">
        <v>3</v>
      </c>
      <c r="D13" s="4">
        <v>2.3098700999999999</v>
      </c>
      <c r="E13" s="4">
        <v>1.4598081999999999</v>
      </c>
      <c r="F13" s="5">
        <v>0</v>
      </c>
      <c r="G13" s="5">
        <v>0.1043</v>
      </c>
    </row>
    <row r="14" spans="1:7" x14ac:dyDescent="0.25">
      <c r="D14" s="6">
        <f>AVERAGE(D4:D13)</f>
        <v>2.5826906700000003</v>
      </c>
      <c r="E14" s="6">
        <f>AVERAGE(E4:E13)</f>
        <v>1.5107588799999998</v>
      </c>
      <c r="F14" s="7">
        <v>0</v>
      </c>
      <c r="G14" s="7">
        <f>AVERAGE(G4:G13)</f>
        <v>9.7984999999999989E-2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F13" sqref="F4:F13"/>
    </sheetView>
  </sheetViews>
  <sheetFormatPr baseColWidth="10" defaultRowHeight="15" x14ac:dyDescent="0.25"/>
  <cols>
    <col min="4" max="4" width="19.140625" customWidth="1"/>
    <col min="5" max="5" width="19.8554687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8</v>
      </c>
      <c r="C4" s="3">
        <v>1</v>
      </c>
      <c r="D4" s="4">
        <v>3.2296109999999998</v>
      </c>
      <c r="E4" s="4">
        <v>1.6777195</v>
      </c>
      <c r="F4" s="5">
        <v>1E-4</v>
      </c>
      <c r="G4" s="5">
        <v>0.1132</v>
      </c>
    </row>
    <row r="5" spans="1:7" x14ac:dyDescent="0.25">
      <c r="A5" s="3">
        <v>2</v>
      </c>
      <c r="B5" s="3">
        <v>8</v>
      </c>
      <c r="C5" s="3">
        <v>1</v>
      </c>
      <c r="D5" s="4">
        <v>5.0283810000000004</v>
      </c>
      <c r="E5" s="4">
        <v>1.698825</v>
      </c>
      <c r="F5" s="5">
        <v>0</v>
      </c>
      <c r="G5" s="5">
        <v>0.1028</v>
      </c>
    </row>
    <row r="6" spans="1:7" x14ac:dyDescent="0.25">
      <c r="A6" s="3">
        <v>3</v>
      </c>
      <c r="B6" s="3">
        <v>8</v>
      </c>
      <c r="C6" s="3">
        <v>1</v>
      </c>
      <c r="D6" s="4">
        <v>5.1328044000000004</v>
      </c>
      <c r="E6" s="4">
        <v>1.7150126000000001</v>
      </c>
      <c r="F6" s="5">
        <v>0</v>
      </c>
      <c r="G6" s="5">
        <v>0.1166</v>
      </c>
    </row>
    <row r="7" spans="1:7" x14ac:dyDescent="0.25">
      <c r="A7" s="3">
        <v>4</v>
      </c>
      <c r="B7" s="3">
        <v>8</v>
      </c>
      <c r="C7" s="3">
        <v>1</v>
      </c>
      <c r="D7" s="4">
        <v>4.3813858999999997</v>
      </c>
      <c r="E7" s="8">
        <v>1.6571837</v>
      </c>
      <c r="F7" s="5">
        <v>1E-4</v>
      </c>
      <c r="G7" s="5">
        <v>0.1234</v>
      </c>
    </row>
    <row r="8" spans="1:7" x14ac:dyDescent="0.25">
      <c r="A8" s="3">
        <v>5</v>
      </c>
      <c r="B8" s="3">
        <v>8</v>
      </c>
      <c r="C8" s="3">
        <v>1</v>
      </c>
      <c r="D8" s="4">
        <v>4.8163802000000002</v>
      </c>
      <c r="E8" s="4">
        <v>1.7017382999999999</v>
      </c>
      <c r="F8" s="5">
        <v>0</v>
      </c>
      <c r="G8" s="5">
        <v>0.11559999999999999</v>
      </c>
    </row>
    <row r="9" spans="1:7" x14ac:dyDescent="0.25">
      <c r="A9" s="3">
        <v>6</v>
      </c>
      <c r="B9" s="3">
        <v>8</v>
      </c>
      <c r="C9" s="3">
        <v>1</v>
      </c>
      <c r="D9" s="4">
        <v>3.7372613000000001</v>
      </c>
      <c r="E9" s="4">
        <v>1.6582781</v>
      </c>
      <c r="F9" s="5">
        <v>1E-4</v>
      </c>
      <c r="G9" s="5">
        <v>0.1076</v>
      </c>
    </row>
    <row r="10" spans="1:7" x14ac:dyDescent="0.25">
      <c r="A10" s="3">
        <v>7</v>
      </c>
      <c r="B10" s="3">
        <v>8</v>
      </c>
      <c r="C10" s="3">
        <v>1</v>
      </c>
      <c r="D10" s="4">
        <v>4.3719273999999997</v>
      </c>
      <c r="E10" s="4">
        <v>1.7361781999999999</v>
      </c>
      <c r="F10" s="5">
        <v>2.0000000000000001E-4</v>
      </c>
      <c r="G10" s="5">
        <v>0.1043</v>
      </c>
    </row>
    <row r="11" spans="1:7" x14ac:dyDescent="0.25">
      <c r="A11" s="3">
        <v>8</v>
      </c>
      <c r="B11" s="3">
        <v>8</v>
      </c>
      <c r="C11" s="3">
        <v>1</v>
      </c>
      <c r="D11" s="4">
        <v>5.2817280000000002</v>
      </c>
      <c r="E11" s="4">
        <v>1.6481783000000001</v>
      </c>
      <c r="F11" s="5">
        <v>0</v>
      </c>
      <c r="G11" s="5">
        <v>0.12540000000000001</v>
      </c>
    </row>
    <row r="12" spans="1:7" x14ac:dyDescent="0.25">
      <c r="A12" s="3">
        <v>9</v>
      </c>
      <c r="B12" s="3">
        <v>8</v>
      </c>
      <c r="C12" s="3">
        <v>1</v>
      </c>
      <c r="D12" s="4">
        <v>3.4816391000000002</v>
      </c>
      <c r="E12" s="4">
        <v>1.6501884</v>
      </c>
      <c r="F12" s="5">
        <v>0</v>
      </c>
      <c r="G12" s="5">
        <v>0.11509999999999999</v>
      </c>
    </row>
    <row r="13" spans="1:7" x14ac:dyDescent="0.25">
      <c r="A13" s="3">
        <v>10</v>
      </c>
      <c r="B13" s="3">
        <v>8</v>
      </c>
      <c r="C13" s="3">
        <v>1</v>
      </c>
      <c r="D13" s="4">
        <v>5.0837282999999998</v>
      </c>
      <c r="E13" s="4">
        <v>1.682647</v>
      </c>
      <c r="F13" s="5">
        <v>2.9999999999999997E-4</v>
      </c>
      <c r="G13" s="5">
        <v>0.1085</v>
      </c>
    </row>
    <row r="14" spans="1:7" x14ac:dyDescent="0.25">
      <c r="D14" s="6">
        <f>AVERAGE(D4:D13)</f>
        <v>4.4544846600000003</v>
      </c>
      <c r="E14" s="6">
        <f>AVERAGE(E4:E13)</f>
        <v>1.6825949099999999</v>
      </c>
      <c r="F14" s="7">
        <f>AVERAGE(F4:F13)</f>
        <v>7.9999999999999993E-5</v>
      </c>
      <c r="G14" s="7">
        <f>AVERAGE(G4:G13)</f>
        <v>0.11325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F13" sqref="F4:F13"/>
    </sheetView>
  </sheetViews>
  <sheetFormatPr baseColWidth="10" defaultRowHeight="15" x14ac:dyDescent="0.25"/>
  <cols>
    <col min="1" max="1" width="12.5703125" customWidth="1"/>
    <col min="4" max="4" width="19.7109375" customWidth="1"/>
    <col min="5" max="5" width="18.425781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8</v>
      </c>
      <c r="C4" s="3">
        <v>2</v>
      </c>
      <c r="D4" s="4">
        <v>7.0404334000000004</v>
      </c>
      <c r="E4" s="4">
        <v>2.3143539999999998</v>
      </c>
      <c r="F4" s="5">
        <v>1E-4</v>
      </c>
      <c r="G4" s="5">
        <v>0.127</v>
      </c>
    </row>
    <row r="5" spans="1:7" x14ac:dyDescent="0.25">
      <c r="A5" s="3">
        <v>2</v>
      </c>
      <c r="B5" s="3">
        <v>8</v>
      </c>
      <c r="C5" s="3">
        <v>2</v>
      </c>
      <c r="D5" s="4">
        <v>6.2092070000000001</v>
      </c>
      <c r="E5" s="4">
        <v>1.6379714999999999</v>
      </c>
      <c r="F5" s="5">
        <v>0</v>
      </c>
      <c r="G5" s="5">
        <v>0.11219999999999999</v>
      </c>
    </row>
    <row r="6" spans="1:7" x14ac:dyDescent="0.25">
      <c r="A6" s="3">
        <v>3</v>
      </c>
      <c r="B6" s="3">
        <v>8</v>
      </c>
      <c r="C6" s="3">
        <v>2</v>
      </c>
      <c r="D6" s="4">
        <v>6.8361837999999997</v>
      </c>
      <c r="E6" s="4">
        <v>1.7836183000000001</v>
      </c>
      <c r="F6" s="5">
        <v>0</v>
      </c>
      <c r="G6" s="5">
        <v>0.1047</v>
      </c>
    </row>
    <row r="7" spans="1:7" x14ac:dyDescent="0.25">
      <c r="A7" s="3">
        <v>4</v>
      </c>
      <c r="B7" s="3">
        <v>8</v>
      </c>
      <c r="C7" s="3">
        <v>2</v>
      </c>
      <c r="D7" s="4">
        <v>7.3081826999999997</v>
      </c>
      <c r="E7" s="4">
        <v>2.4182739</v>
      </c>
      <c r="F7" s="5">
        <v>1E-4</v>
      </c>
      <c r="G7" s="5">
        <v>0.1145</v>
      </c>
    </row>
    <row r="8" spans="1:7" x14ac:dyDescent="0.25">
      <c r="A8" s="3">
        <v>5</v>
      </c>
      <c r="B8" s="3">
        <v>8</v>
      </c>
      <c r="C8" s="3">
        <v>2</v>
      </c>
      <c r="D8" s="4">
        <v>6.7073081999999999</v>
      </c>
      <c r="E8" s="4">
        <v>1.9374081999999999</v>
      </c>
      <c r="F8" s="5">
        <v>0</v>
      </c>
      <c r="G8" s="5">
        <v>0.1232</v>
      </c>
    </row>
    <row r="9" spans="1:7" x14ac:dyDescent="0.25">
      <c r="A9" s="3">
        <v>6</v>
      </c>
      <c r="B9" s="3">
        <v>8</v>
      </c>
      <c r="C9" s="3">
        <v>2</v>
      </c>
      <c r="D9" s="4">
        <v>6.4917384</v>
      </c>
      <c r="E9" s="4">
        <v>1.5618392000000001</v>
      </c>
      <c r="F9" s="5">
        <v>1E-4</v>
      </c>
      <c r="G9" s="5">
        <v>0.1187</v>
      </c>
    </row>
    <row r="10" spans="1:7" x14ac:dyDescent="0.25">
      <c r="A10" s="3">
        <v>7</v>
      </c>
      <c r="B10" s="3">
        <v>8</v>
      </c>
      <c r="C10" s="3">
        <v>2</v>
      </c>
      <c r="D10" s="4">
        <v>6.6809213999999999</v>
      </c>
      <c r="E10" s="4">
        <v>1.8736413000000001</v>
      </c>
      <c r="F10" s="5">
        <v>6.9999999999999999E-4</v>
      </c>
      <c r="G10" s="5">
        <v>0.1132</v>
      </c>
    </row>
    <row r="11" spans="1:7" x14ac:dyDescent="0.25">
      <c r="A11" s="3">
        <v>8</v>
      </c>
      <c r="B11" s="3">
        <v>8</v>
      </c>
      <c r="C11" s="3">
        <v>2</v>
      </c>
      <c r="D11" s="4">
        <v>7.1836408</v>
      </c>
      <c r="E11" s="4">
        <v>1.9872841999999999</v>
      </c>
      <c r="F11" s="5">
        <v>2.9999999999999997E-4</v>
      </c>
      <c r="G11" s="5">
        <v>0.1024</v>
      </c>
    </row>
    <row r="12" spans="1:7" x14ac:dyDescent="0.25">
      <c r="A12" s="3">
        <v>9</v>
      </c>
      <c r="B12" s="3">
        <v>8</v>
      </c>
      <c r="C12" s="3">
        <v>2</v>
      </c>
      <c r="D12" s="4">
        <v>6.5826048000000004</v>
      </c>
      <c r="E12" s="4">
        <v>1.8908472000000001</v>
      </c>
      <c r="F12" s="5">
        <v>4.0000000000000002E-4</v>
      </c>
      <c r="G12" s="5">
        <v>0.1198</v>
      </c>
    </row>
    <row r="13" spans="1:7" x14ac:dyDescent="0.25">
      <c r="A13" s="3">
        <v>10</v>
      </c>
      <c r="B13" s="3">
        <v>8</v>
      </c>
      <c r="C13" s="3">
        <v>2</v>
      </c>
      <c r="D13" s="4">
        <v>7.0182742999999999</v>
      </c>
      <c r="E13" s="4">
        <v>2.2864827999999999</v>
      </c>
      <c r="F13" s="5">
        <v>0</v>
      </c>
      <c r="G13" s="5">
        <v>0.1265</v>
      </c>
    </row>
    <row r="14" spans="1:7" x14ac:dyDescent="0.25">
      <c r="D14" s="6">
        <f>AVERAGE(D4:D13)</f>
        <v>6.8058494800000009</v>
      </c>
      <c r="E14" s="6">
        <f>AVERAGE(E4:E13)</f>
        <v>1.9691720600000004</v>
      </c>
      <c r="F14" s="7">
        <f>AVERAGE(F4:F13)</f>
        <v>1.6999999999999999E-4</v>
      </c>
      <c r="G14" s="7">
        <f>AVERAGE(G4:G13)</f>
        <v>0.11622000000000002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F7" sqref="F7"/>
    </sheetView>
  </sheetViews>
  <sheetFormatPr baseColWidth="10" defaultRowHeight="15" x14ac:dyDescent="0.25"/>
  <cols>
    <col min="4" max="4" width="19" customWidth="1"/>
    <col min="5" max="5" width="18.140625" customWidth="1"/>
  </cols>
  <sheetData>
    <row r="3" spans="1:7" x14ac:dyDescent="0.25">
      <c r="A3" s="3" t="s">
        <v>5</v>
      </c>
      <c r="B3" s="3" t="s">
        <v>0</v>
      </c>
      <c r="C3" s="3" t="s">
        <v>1</v>
      </c>
      <c r="D3" s="3" t="s">
        <v>8</v>
      </c>
      <c r="E3" s="3" t="s">
        <v>9</v>
      </c>
      <c r="F3" s="3" t="s">
        <v>6</v>
      </c>
      <c r="G3" s="3" t="s">
        <v>7</v>
      </c>
    </row>
    <row r="4" spans="1:7" x14ac:dyDescent="0.25">
      <c r="A4" s="3">
        <v>1</v>
      </c>
      <c r="B4" s="3">
        <v>8</v>
      </c>
      <c r="C4" s="3">
        <v>3</v>
      </c>
      <c r="D4" s="4">
        <v>2.8885288</v>
      </c>
      <c r="E4" s="4">
        <v>1.5431873</v>
      </c>
      <c r="F4" s="5">
        <v>1E-4</v>
      </c>
      <c r="G4" s="5">
        <v>0.123</v>
      </c>
    </row>
    <row r="5" spans="1:7" x14ac:dyDescent="0.25">
      <c r="A5" s="3">
        <v>2</v>
      </c>
      <c r="B5" s="3">
        <v>8</v>
      </c>
      <c r="C5" s="3">
        <v>3</v>
      </c>
      <c r="D5" s="4">
        <v>3.5340862</v>
      </c>
      <c r="E5" s="4">
        <v>1.3981013</v>
      </c>
      <c r="F5" s="5">
        <v>0</v>
      </c>
      <c r="G5" s="5">
        <v>9.6500000000000002E-2</v>
      </c>
    </row>
    <row r="6" spans="1:7" x14ac:dyDescent="0.25">
      <c r="A6" s="3">
        <v>3</v>
      </c>
      <c r="B6" s="3">
        <v>8</v>
      </c>
      <c r="C6" s="3">
        <v>3</v>
      </c>
      <c r="D6" s="4">
        <v>3.2931073</v>
      </c>
      <c r="E6" s="4">
        <v>1.783941</v>
      </c>
      <c r="F6" s="5">
        <v>5.0000000000000001E-4</v>
      </c>
      <c r="G6" s="5">
        <v>0.10340000000000001</v>
      </c>
    </row>
    <row r="7" spans="1:7" x14ac:dyDescent="0.25">
      <c r="A7" s="3">
        <v>4</v>
      </c>
      <c r="B7" s="3">
        <v>8</v>
      </c>
      <c r="C7" s="3">
        <v>3</v>
      </c>
      <c r="D7" s="4">
        <v>2.9372872000000001</v>
      </c>
      <c r="E7" s="4">
        <v>1.5684629000000001</v>
      </c>
      <c r="F7" s="5">
        <v>1E-4</v>
      </c>
      <c r="G7" s="5">
        <v>0.1057</v>
      </c>
    </row>
    <row r="8" spans="1:7" x14ac:dyDescent="0.25">
      <c r="A8" s="3">
        <v>5</v>
      </c>
      <c r="B8" s="3">
        <v>8</v>
      </c>
      <c r="C8" s="3">
        <v>3</v>
      </c>
      <c r="D8" s="4">
        <v>4.2917383999999998</v>
      </c>
      <c r="E8" s="4">
        <v>1.6028404000000001</v>
      </c>
      <c r="F8" s="5">
        <v>0</v>
      </c>
      <c r="G8" s="5">
        <v>9.5600000000000004E-2</v>
      </c>
    </row>
    <row r="9" spans="1:7" x14ac:dyDescent="0.25">
      <c r="A9" s="3">
        <v>6</v>
      </c>
      <c r="B9" s="3">
        <v>8</v>
      </c>
      <c r="C9" s="3">
        <v>3</v>
      </c>
      <c r="D9" s="4">
        <v>3.1092892000000001</v>
      </c>
      <c r="E9" s="4">
        <v>1.4830832</v>
      </c>
      <c r="F9" s="5">
        <v>1E-4</v>
      </c>
      <c r="G9" s="5">
        <v>0.12559999999999999</v>
      </c>
    </row>
    <row r="10" spans="1:7" x14ac:dyDescent="0.25">
      <c r="A10" s="3">
        <v>7</v>
      </c>
      <c r="B10" s="3">
        <v>8</v>
      </c>
      <c r="C10" s="3">
        <v>3</v>
      </c>
      <c r="D10" s="4">
        <v>2.5829341000000001</v>
      </c>
      <c r="E10" s="4">
        <v>1.8390424000000001</v>
      </c>
      <c r="F10" s="5">
        <v>6.9999999999999999E-4</v>
      </c>
      <c r="G10" s="5">
        <v>0.11269999999999999</v>
      </c>
    </row>
    <row r="11" spans="1:7" x14ac:dyDescent="0.25">
      <c r="A11" s="3">
        <v>8</v>
      </c>
      <c r="B11" s="3">
        <v>8</v>
      </c>
      <c r="C11" s="3">
        <v>3</v>
      </c>
      <c r="D11" s="4">
        <v>2.9383840999999999</v>
      </c>
      <c r="E11" s="4">
        <v>1.6595833</v>
      </c>
      <c r="F11" s="5">
        <v>2.9999999999999997E-4</v>
      </c>
      <c r="G11" s="5">
        <v>0.1178</v>
      </c>
    </row>
    <row r="12" spans="1:7" x14ac:dyDescent="0.25">
      <c r="A12" s="3">
        <v>9</v>
      </c>
      <c r="B12" s="3">
        <v>8</v>
      </c>
      <c r="C12" s="3">
        <v>3</v>
      </c>
      <c r="D12" s="4">
        <v>2.6902935000000001</v>
      </c>
      <c r="E12" s="4">
        <v>1.5672093</v>
      </c>
      <c r="F12" s="5">
        <v>4.0000000000000002E-4</v>
      </c>
      <c r="G12" s="5">
        <v>0.10589999999999999</v>
      </c>
    </row>
    <row r="13" spans="1:7" x14ac:dyDescent="0.25">
      <c r="A13" s="3">
        <v>10</v>
      </c>
      <c r="B13" s="3">
        <v>8</v>
      </c>
      <c r="C13" s="3">
        <v>3</v>
      </c>
      <c r="D13" s="4">
        <v>2.8972302999999999</v>
      </c>
      <c r="E13" s="4">
        <v>1.4820530000000001</v>
      </c>
      <c r="F13" s="5">
        <v>0</v>
      </c>
      <c r="G13" s="5">
        <v>0.12540000000000001</v>
      </c>
    </row>
    <row r="14" spans="1:7" x14ac:dyDescent="0.25">
      <c r="D14" s="6">
        <f>AVERAGE(D4:D13)</f>
        <v>3.1162879099999996</v>
      </c>
      <c r="E14" s="6">
        <f>AVERAGE(E4:E13)</f>
        <v>1.5927504100000001</v>
      </c>
      <c r="F14" s="7">
        <f>AVERAGE(F4:F13)</f>
        <v>2.2000000000000001E-4</v>
      </c>
      <c r="G14" s="7">
        <f>AVERAGE(G4:G13)</f>
        <v>0.11115999999999999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Escenario_1</vt:lpstr>
      <vt:lpstr>Escenario_2</vt:lpstr>
      <vt:lpstr>Escenario_3</vt:lpstr>
      <vt:lpstr>Escenario_4</vt:lpstr>
      <vt:lpstr>Escenario_5</vt:lpstr>
      <vt:lpstr>Escenario_6</vt:lpstr>
      <vt:lpstr>Escenario_7</vt:lpstr>
      <vt:lpstr>Escenario_8</vt:lpstr>
      <vt:lpstr>Escenario_9</vt:lpstr>
      <vt:lpstr>Escenario_10</vt:lpstr>
      <vt:lpstr>Escenario_11</vt:lpstr>
      <vt:lpstr>Escenario_12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Madera</dc:creator>
  <cp:lastModifiedBy>SERGIO MIGUEL MADERA RANGEL</cp:lastModifiedBy>
  <dcterms:created xsi:type="dcterms:W3CDTF">2016-04-25T19:01:49Z</dcterms:created>
  <dcterms:modified xsi:type="dcterms:W3CDTF">2016-04-27T01:24:01Z</dcterms:modified>
</cp:coreProperties>
</file>