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e\Documents\Teaching\Data Science with Python\Summer 2019 Course Materials\Week 5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calcPr calcId="162913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6" i="2"/>
  <c r="C5" i="2"/>
</calcChain>
</file>

<file path=xl/sharedStrings.xml><?xml version="1.0" encoding="utf-8"?>
<sst xmlns="http://schemas.openxmlformats.org/spreadsheetml/2006/main" count="359" uniqueCount="160">
  <si>
    <t>StateAbbr</t>
  </si>
  <si>
    <t>PlaceName</t>
  </si>
  <si>
    <t>PlaceFIPS</t>
  </si>
  <si>
    <t>Population2010</t>
  </si>
  <si>
    <t>ACCESS2_CrudePrev</t>
  </si>
  <si>
    <t>ACCESS2_Crude95CI</t>
  </si>
  <si>
    <t>ACCESS2_AdjPrev</t>
  </si>
  <si>
    <t>ACCESS2_Adj95CI</t>
  </si>
  <si>
    <t>ARTHRITIS_CrudePrev</t>
  </si>
  <si>
    <t>ARTHRITIS_Crude95CI</t>
  </si>
  <si>
    <t>ARTHRITIS_AdjPrev</t>
  </si>
  <si>
    <t>ARTHRITIS_Adj95CI</t>
  </si>
  <si>
    <t>BINGE_CrudePrev</t>
  </si>
  <si>
    <t>BINGE_Crude95CI</t>
  </si>
  <si>
    <t>BINGE_AdjPrev</t>
  </si>
  <si>
    <t>BINGE_Adj95CI</t>
  </si>
  <si>
    <t>BPHIGH_CrudePrev</t>
  </si>
  <si>
    <t>BPHIGH_Crude95CI</t>
  </si>
  <si>
    <t>BPHIGH_AdjPrev</t>
  </si>
  <si>
    <t>BPHIGH_Adj95CI</t>
  </si>
  <si>
    <t>BPMED_CrudePrev</t>
  </si>
  <si>
    <t>BPMED_Crude95CI</t>
  </si>
  <si>
    <t>BPMED_AdjPrev</t>
  </si>
  <si>
    <t>BPMED_Adj95CI</t>
  </si>
  <si>
    <t>CANCER_CrudePrev</t>
  </si>
  <si>
    <t>CANCER_Crude95CI</t>
  </si>
  <si>
    <t>CANCER_AdjPrev</t>
  </si>
  <si>
    <t>CANCER_Adj95CI</t>
  </si>
  <si>
    <t>CASTHMA_CrudePrev</t>
  </si>
  <si>
    <t>CASTHMA_Crude95CI</t>
  </si>
  <si>
    <t>CASTHMA_AdjPrev</t>
  </si>
  <si>
    <t>CASTHMA_Adj95CI</t>
  </si>
  <si>
    <t>CHD_CrudePrev</t>
  </si>
  <si>
    <t>CHD_Crude95CI</t>
  </si>
  <si>
    <t>CHD_AdjPrev</t>
  </si>
  <si>
    <t>CHD_Adj95CI</t>
  </si>
  <si>
    <t>CHECKUP_CrudePrev</t>
  </si>
  <si>
    <t>CHECKUP_Crude95CI</t>
  </si>
  <si>
    <t>CHECKUP_AdjPrev</t>
  </si>
  <si>
    <t>CHECKUP_Adj95CI</t>
  </si>
  <si>
    <t>CHOLSCREEN_CrudePrev</t>
  </si>
  <si>
    <t>CHOLSCREEN_Crude95CI</t>
  </si>
  <si>
    <t>CHOLSCREEN_AdjPrev</t>
  </si>
  <si>
    <t>CHOLSCREEN_Adj95CI</t>
  </si>
  <si>
    <t>COLON_SCREEN_CrudePrev</t>
  </si>
  <si>
    <t>COLON_SCREEN_Crude95CI</t>
  </si>
  <si>
    <t>COLON_SCREEN_AdjPrev</t>
  </si>
  <si>
    <t>COLON_SCREEN_Adj95CI</t>
  </si>
  <si>
    <t>COPD_CrudePrev</t>
  </si>
  <si>
    <t>COPD_Crude95CI</t>
  </si>
  <si>
    <t>COPD_AdjPrev</t>
  </si>
  <si>
    <t>COPD_Adj95CI</t>
  </si>
  <si>
    <t>COREM_CrudePrev</t>
  </si>
  <si>
    <t>COREM_Crude95CI</t>
  </si>
  <si>
    <t>COREM_AdjPrev</t>
  </si>
  <si>
    <t>COREM_Adj95CI</t>
  </si>
  <si>
    <t>COREW_CrudePrev</t>
  </si>
  <si>
    <t>COREW_Crude95CI</t>
  </si>
  <si>
    <t>COREW_AdjPrev</t>
  </si>
  <si>
    <t>COREW_Adj95CI</t>
  </si>
  <si>
    <t>CSMOKING_CrudePrev</t>
  </si>
  <si>
    <t>CSMOKING_Crude95CI</t>
  </si>
  <si>
    <t>CSMOKING_AdjPrev</t>
  </si>
  <si>
    <t>CSMOKING_Adj95CI</t>
  </si>
  <si>
    <t>DENTAL_CrudePrev</t>
  </si>
  <si>
    <t>DENTAL_Crude95CI</t>
  </si>
  <si>
    <t>DENTAL_AdjPrev</t>
  </si>
  <si>
    <t>DENTAL_Adj95CI</t>
  </si>
  <si>
    <t>DIABETES_CrudePrev</t>
  </si>
  <si>
    <t>DIABETES_Crude95CI</t>
  </si>
  <si>
    <t>DIABETES_AdjPrev</t>
  </si>
  <si>
    <t>DIABETES_Adj95CI</t>
  </si>
  <si>
    <t>HIGHCHOL_CrudePrev</t>
  </si>
  <si>
    <t>HIGHCHOL_Crude95CI</t>
  </si>
  <si>
    <t>HIGHCHOL_AdjPrev</t>
  </si>
  <si>
    <t>HIGHCHOL_Adj95CI</t>
  </si>
  <si>
    <t>KIDNEY_CrudePrev</t>
  </si>
  <si>
    <t>KIDNEY_Crude95CI</t>
  </si>
  <si>
    <t>KIDNEY_AdjPrev</t>
  </si>
  <si>
    <t>KIDNEY_Adj95CI</t>
  </si>
  <si>
    <t>LPA_CrudePrev</t>
  </si>
  <si>
    <t>LPA_Crude95CI</t>
  </si>
  <si>
    <t>LPA_AdjPrev</t>
  </si>
  <si>
    <t>LPA_Adj95CI</t>
  </si>
  <si>
    <t>MAMMOUSE_CrudePrev</t>
  </si>
  <si>
    <t>MAMMOUSE_Crude95CI</t>
  </si>
  <si>
    <t>MAMMOUSE_AdjPrev</t>
  </si>
  <si>
    <t>MAMMOUSE_Adj95CI</t>
  </si>
  <si>
    <t>MHLTH_CrudePrev</t>
  </si>
  <si>
    <t>MHLTH_Crude95CI</t>
  </si>
  <si>
    <t>MHLTH_AdjPrev</t>
  </si>
  <si>
    <t>MHLTH_Adj95CI</t>
  </si>
  <si>
    <t>OBESITY_CrudePrev</t>
  </si>
  <si>
    <t>OBESITY_Crude95CI</t>
  </si>
  <si>
    <t>OBESITY_AdjPrev</t>
  </si>
  <si>
    <t>OBESITY_Adj95CI</t>
  </si>
  <si>
    <t>PAPTEST_CrudePrev</t>
  </si>
  <si>
    <t>PAPTEST_Crude95CI</t>
  </si>
  <si>
    <t>PAPTEST_AdjPrev</t>
  </si>
  <si>
    <t>PAPTEST_Adj95CI</t>
  </si>
  <si>
    <t>PHLTH_CrudePrev</t>
  </si>
  <si>
    <t>PHLTH_Crude95CI</t>
  </si>
  <si>
    <t>PHLTH_AdjPrev</t>
  </si>
  <si>
    <t>PHLTH_Adj95CI</t>
  </si>
  <si>
    <t>SLEEP_CrudePrev</t>
  </si>
  <si>
    <t>SLEEP_Crude95CI</t>
  </si>
  <si>
    <t>SLEEP_AdjPrev</t>
  </si>
  <si>
    <t>SLEEP_Adj95CI</t>
  </si>
  <si>
    <t>STROKE_CrudePrev</t>
  </si>
  <si>
    <t>STROKE_Crude95CI</t>
  </si>
  <si>
    <t>STROKE_AdjPrev</t>
  </si>
  <si>
    <t>STROKE_Adj95CI</t>
  </si>
  <si>
    <t>TEETHLOST_CrudePrev</t>
  </si>
  <si>
    <t>TEETHLOST_Crude95CI</t>
  </si>
  <si>
    <t>TEETHLOST_AdjPrev</t>
  </si>
  <si>
    <t>TEETHLOST_Adj95CI</t>
  </si>
  <si>
    <t>Geolocation</t>
  </si>
  <si>
    <t>State</t>
  </si>
  <si>
    <t>City Name</t>
  </si>
  <si>
    <t>FIPS key</t>
  </si>
  <si>
    <t>Population estimate</t>
  </si>
  <si>
    <t>Arthritis among adults aged ≥18 years</t>
  </si>
  <si>
    <t>Binge drinking prevalence among adults aged ≥18 years,</t>
  </si>
  <si>
    <t>Health Outcomes</t>
  </si>
  <si>
    <t>Unhealthy Behaviors</t>
  </si>
  <si>
    <t>High blood pressure among adults aged ≥18 years,</t>
  </si>
  <si>
    <t>Taking medicine for high blood pressure control among adults aged ≥18 years with high blood pressure</t>
  </si>
  <si>
    <t>Use of Preventitive Services</t>
  </si>
  <si>
    <t>Cancer among adults aged ≥18 years</t>
  </si>
  <si>
    <t>Current asthma prevalence among adults aged ≥18 years</t>
  </si>
  <si>
    <t>Visits to doctor for routine checkup within the past year among adults aged ≥18 years</t>
  </si>
  <si>
    <t>Cholesterol screening among adults aged ≥18 years</t>
  </si>
  <si>
    <t>Up-to-date on a core set of clinical preventive services (flu shot past year, pneumococcal shot ever, Map: colorectal cancer screening) among men aged ≥65 years</t>
  </si>
  <si>
    <t>Chronic obstructive pulmonary disease among adults aged ≥18 years</t>
  </si>
  <si>
    <t>Up-to-date on a core set of clinical preventive services (flu shot past year, pneumococcal shot ever, Map: colorectal cancer screening) among women aged ≥65 years</t>
  </si>
  <si>
    <t>Current smoking among adults aged ≥18 years</t>
  </si>
  <si>
    <t>Visits to dentist or dental clinic among adults aged ≥18 years,</t>
  </si>
  <si>
    <t>Diagnosed diabetes among adults aged ≥18 years</t>
  </si>
  <si>
    <t>High cholesterol among adults aged ≥18 years who have been screened in the past 5 years</t>
  </si>
  <si>
    <t>Chronic kidney disease among adults aged ≥18 years</t>
  </si>
  <si>
    <t>No leisure-time physical activity among adults aged ≥18 years</t>
  </si>
  <si>
    <t>Mammography use among women aged 50-74 years</t>
  </si>
  <si>
    <t>Mental health not good for ≥14 days among adults aged ≥18 years</t>
  </si>
  <si>
    <t>Obesity among adults aged ≥18 years</t>
  </si>
  <si>
    <t>Papanicolaou smear use among adult women aged 21-65 years</t>
  </si>
  <si>
    <t>Physical health not good for ≥14 days among adults aged ≥18 years</t>
  </si>
  <si>
    <t>Sleeping less than 7 hours among adults aged ≥18 years</t>
  </si>
  <si>
    <t>Stroke among adults aged ≥18 years</t>
  </si>
  <si>
    <t>All teeth lost among adults aged ≥65 years</t>
  </si>
  <si>
    <t>Current lack of health insurance among adults aged 18-64 years</t>
  </si>
  <si>
    <t>-</t>
  </si>
  <si>
    <t>Coronary heart disease among adults aged ≥18 years</t>
  </si>
  <si>
    <t>Fecal occult blood test, sigmoidoscopy, or colonoscopy among adults aged 50-75 years</t>
  </si>
  <si>
    <t>VARNAME</t>
  </si>
  <si>
    <t>TYPE</t>
  </si>
  <si>
    <t>DESCRIPTION</t>
  </si>
  <si>
    <t>Row Labels</t>
  </si>
  <si>
    <t>(blank)</t>
  </si>
  <si>
    <t>Grand Total</t>
  </si>
  <si>
    <t>Count of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</si>
</sst>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e" refreshedDate="43639.98665486111" createdVersion="6" refreshedVersion="6" minRefreshableVersion="3" recordCount="118">
  <cacheSource type="worksheet">
    <worksheetSource ref="A1:C1048576" sheet="Sheet1"/>
  </cacheSource>
  <cacheFields count="3">
    <cacheField name="VARNAME" numFmtId="0">
      <sharedItems containsBlank="1"/>
    </cacheField>
    <cacheField name="TYPE" numFmtId="0">
      <sharedItems containsBlank="1" count="5">
        <m/>
        <s v="-"/>
        <s v="Use of Preventitive Services"/>
        <s v="Health Outcomes"/>
        <s v="Unhealthy Behaviors"/>
      </sharedItems>
    </cacheField>
    <cacheField name="DESCRIP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">
  <r>
    <s v="StateAbbr"/>
    <x v="0"/>
    <s v="State"/>
  </r>
  <r>
    <s v="PlaceName"/>
    <x v="1"/>
    <s v="City Name"/>
  </r>
  <r>
    <s v="PlaceFIPS"/>
    <x v="1"/>
    <s v="FIPS key"/>
  </r>
  <r>
    <s v="Population2010"/>
    <x v="1"/>
    <s v="Population estimate"/>
  </r>
  <r>
    <s v="ACCESS2_CrudePrev"/>
    <x v="2"/>
    <s v="Current lack of health insurance among adults aged 18-64 years"/>
  </r>
  <r>
    <s v="ACCESS2_Crude95CI"/>
    <x v="2"/>
    <s v="Current lack of health insurance among adults aged 18-64 years"/>
  </r>
  <r>
    <s v="ACCESS2_AdjPrev"/>
    <x v="2"/>
    <s v="Current lack of health insurance among adults aged 18-64 years"/>
  </r>
  <r>
    <s v="ACCESS2_Adj95CI"/>
    <x v="2"/>
    <s v="Current lack of health insurance among adults aged 18-64 years"/>
  </r>
  <r>
    <s v="ARTHRITIS_CrudePrev"/>
    <x v="3"/>
    <s v="Arthritis among adults aged ≥18 years"/>
  </r>
  <r>
    <s v="ARTHRITIS_Crude95CI"/>
    <x v="3"/>
    <s v="Arthritis among adults aged ≥18 years"/>
  </r>
  <r>
    <s v="ARTHRITIS_AdjPrev"/>
    <x v="3"/>
    <s v="Arthritis among adults aged ≥18 years"/>
  </r>
  <r>
    <s v="ARTHRITIS_Adj95CI"/>
    <x v="3"/>
    <s v="Arthritis among adults aged ≥18 years"/>
  </r>
  <r>
    <s v="BINGE_CrudePrev"/>
    <x v="4"/>
    <s v="Binge drinking prevalence among adults aged ≥18 years,"/>
  </r>
  <r>
    <s v="BINGE_Crude95CI"/>
    <x v="4"/>
    <s v="Binge drinking prevalence among adults aged ≥18 years,"/>
  </r>
  <r>
    <s v="BINGE_AdjPrev"/>
    <x v="4"/>
    <s v="Binge drinking prevalence among adults aged ≥18 years,"/>
  </r>
  <r>
    <s v="BINGE_Adj95CI"/>
    <x v="4"/>
    <s v="Binge drinking prevalence among adults aged ≥18 years,"/>
  </r>
  <r>
    <s v="BPHIGH_CrudePrev"/>
    <x v="3"/>
    <s v="High blood pressure among adults aged ≥18 years,"/>
  </r>
  <r>
    <s v="BPHIGH_Crude95CI"/>
    <x v="3"/>
    <s v="High blood pressure among adults aged ≥18 years,"/>
  </r>
  <r>
    <s v="BPHIGH_AdjPrev"/>
    <x v="3"/>
    <s v="High blood pressure among adults aged ≥18 years,"/>
  </r>
  <r>
    <s v="BPHIGH_Adj95CI"/>
    <x v="3"/>
    <s v="High blood pressure among adults aged ≥18 years,"/>
  </r>
  <r>
    <s v="BPMED_CrudePrev"/>
    <x v="2"/>
    <s v="Taking medicine for high blood pressure control among adults aged ≥18 years with high blood pressure"/>
  </r>
  <r>
    <s v="BPMED_Crude95CI"/>
    <x v="2"/>
    <s v="Taking medicine for high blood pressure control among adults aged ≥18 years with high blood pressure"/>
  </r>
  <r>
    <s v="BPMED_AdjPrev"/>
    <x v="2"/>
    <s v="Taking medicine for high blood pressure control among adults aged ≥18 years with high blood pressure"/>
  </r>
  <r>
    <s v="BPMED_Adj95CI"/>
    <x v="2"/>
    <s v="Taking medicine for high blood pressure control among adults aged ≥18 years with high blood pressure"/>
  </r>
  <r>
    <s v="CANCER_CrudePrev"/>
    <x v="3"/>
    <s v="Cancer among adults aged ≥18 years"/>
  </r>
  <r>
    <s v="CANCER_Crude95CI"/>
    <x v="3"/>
    <s v="Cancer among adults aged ≥18 years"/>
  </r>
  <r>
    <s v="CANCER_AdjPrev"/>
    <x v="3"/>
    <s v="Cancer among adults aged ≥18 years"/>
  </r>
  <r>
    <s v="CANCER_Adj95CI"/>
    <x v="3"/>
    <s v="Cancer among adults aged ≥18 years"/>
  </r>
  <r>
    <s v="CASTHMA_CrudePrev"/>
    <x v="3"/>
    <s v="Current asthma prevalence among adults aged ≥18 years"/>
  </r>
  <r>
    <s v="CASTHMA_Crude95CI"/>
    <x v="3"/>
    <s v="Current asthma prevalence among adults aged ≥18 years"/>
  </r>
  <r>
    <s v="CASTHMA_AdjPrev"/>
    <x v="3"/>
    <s v="Current asthma prevalence among adults aged ≥18 years"/>
  </r>
  <r>
    <s v="CASTHMA_Adj95CI"/>
    <x v="3"/>
    <s v="Current asthma prevalence among adults aged ≥18 years"/>
  </r>
  <r>
    <s v="CHD_CrudePrev"/>
    <x v="3"/>
    <s v="Coronary heart disease among adults aged ≥18 years"/>
  </r>
  <r>
    <s v="CHD_Crude95CI"/>
    <x v="3"/>
    <s v="Coronary heart disease among adults aged ≥18 years"/>
  </r>
  <r>
    <s v="CHD_AdjPrev"/>
    <x v="3"/>
    <s v="Coronary heart disease among adults aged ≥18 years"/>
  </r>
  <r>
    <s v="CHD_Adj95CI"/>
    <x v="3"/>
    <s v="Coronary heart disease among adults aged ≥18 years"/>
  </r>
  <r>
    <s v="CHECKUP_CrudePrev"/>
    <x v="2"/>
    <s v="Visits to doctor for routine checkup within the past year among adults aged ≥18 years"/>
  </r>
  <r>
    <s v="CHECKUP_Crude95CI"/>
    <x v="2"/>
    <s v="Visits to doctor for routine checkup within the past year among adults aged ≥18 years"/>
  </r>
  <r>
    <s v="CHECKUP_AdjPrev"/>
    <x v="2"/>
    <s v="Visits to doctor for routine checkup within the past year among adults aged ≥18 years"/>
  </r>
  <r>
    <s v="CHECKUP_Adj95CI"/>
    <x v="2"/>
    <s v="Visits to doctor for routine checkup within the past year among adults aged ≥18 years"/>
  </r>
  <r>
    <s v="CHOLSCREEN_CrudePrev"/>
    <x v="2"/>
    <s v="Cholesterol screening among adults aged ≥18 years"/>
  </r>
  <r>
    <s v="CHOLSCREEN_Crude95CI"/>
    <x v="2"/>
    <s v="Cholesterol screening among adults aged ≥18 years"/>
  </r>
  <r>
    <s v="CHOLSCREEN_AdjPrev"/>
    <x v="2"/>
    <s v="Cholesterol screening among adults aged ≥18 years"/>
  </r>
  <r>
    <s v="CHOLSCREEN_Adj95CI"/>
    <x v="2"/>
    <s v="Cholesterol screening among adults aged ≥18 years"/>
  </r>
  <r>
    <s v="COLON_SCREEN_CrudePrev"/>
    <x v="2"/>
    <s v="Fecal occult blood test, sigmoidoscopy, or colonoscopy among adults aged 50-75 years"/>
  </r>
  <r>
    <s v="COLON_SCREEN_Crude95CI"/>
    <x v="2"/>
    <s v="Fecal occult blood test, sigmoidoscopy, or colonoscopy among adults aged 50-75 years"/>
  </r>
  <r>
    <s v="COLON_SCREEN_AdjPrev"/>
    <x v="2"/>
    <s v="Fecal occult blood test, sigmoidoscopy, or colonoscopy among adults aged 50-75 years"/>
  </r>
  <r>
    <s v="COLON_SCREEN_Adj95CI"/>
    <x v="2"/>
    <s v="Fecal occult blood test, sigmoidoscopy, or colonoscopy among adults aged 50-75 years"/>
  </r>
  <r>
    <s v="COPD_CrudePrev"/>
    <x v="3"/>
    <s v="Chronic obstructive pulmonary disease among adults aged ≥18 years"/>
  </r>
  <r>
    <s v="COPD_Crude95CI"/>
    <x v="3"/>
    <s v="Chronic obstructive pulmonary disease among adults aged ≥18 years"/>
  </r>
  <r>
    <s v="COPD_AdjPrev"/>
    <x v="3"/>
    <s v="Chronic obstructive pulmonary disease among adults aged ≥18 years"/>
  </r>
  <r>
    <s v="COPD_Adj95CI"/>
    <x v="3"/>
    <s v="Chronic obstructive pulmonary disease among adults aged ≥18 years"/>
  </r>
  <r>
    <s v="COREM_CrudePrev"/>
    <x v="2"/>
    <s v="Up-to-date on a core set of clinical preventive services (flu shot past year, pneumococcal shot ever, Map: colorectal cancer screening) among men aged ≥65 years"/>
  </r>
  <r>
    <s v="COREM_Crude95CI"/>
    <x v="2"/>
    <s v="Up-to-date on a core set of clinical preventive services (flu shot past year, pneumococcal shot ever, Map: colorectal cancer screening) among men aged ≥65 years"/>
  </r>
  <r>
    <s v="COREM_AdjPrev"/>
    <x v="2"/>
    <s v="Up-to-date on a core set of clinical preventive services (flu shot past year, pneumococcal shot ever, Map: colorectal cancer screening) among men aged ≥65 years"/>
  </r>
  <r>
    <s v="COREM_Adj95CI"/>
    <x v="2"/>
    <s v="Up-to-date on a core set of clinical preventive services (flu shot past year, pneumococcal shot ever, Map: colorectal cancer screening) among men aged ≥65 years"/>
  </r>
  <r>
    <s v="COREW_CrudePrev"/>
    <x v="2"/>
    <s v="Up-to-date on a core set of clinical preventive services (flu shot past year, pneumococcal shot ever, Map: colorectal cancer screening) among women aged ≥65 years"/>
  </r>
  <r>
    <s v="COREW_Crude95CI"/>
    <x v="2"/>
    <s v="Up-to-date on a core set of clinical preventive services (flu shot past year, pneumococcal shot ever, Map: colorectal cancer screening) among women aged ≥65 years"/>
  </r>
  <r>
    <s v="COREW_AdjPrev"/>
    <x v="2"/>
    <s v="Up-to-date on a core set of clinical preventive services (flu shot past year, pneumococcal shot ever, Map: colorectal cancer screening) among women aged ≥65 years"/>
  </r>
  <r>
    <s v="COREW_Adj95CI"/>
    <x v="2"/>
    <s v="Up-to-date on a core set of clinical preventive services (flu shot past year, pneumococcal shot ever, Map: colorectal cancer screening) among women aged ≥65 years"/>
  </r>
  <r>
    <s v="CSMOKING_CrudePrev"/>
    <x v="4"/>
    <s v="Current smoking among adults aged ≥18 years"/>
  </r>
  <r>
    <s v="CSMOKING_Crude95CI"/>
    <x v="4"/>
    <s v="Current smoking among adults aged ≥18 years"/>
  </r>
  <r>
    <s v="CSMOKING_AdjPrev"/>
    <x v="4"/>
    <s v="Current smoking among adults aged ≥18 years"/>
  </r>
  <r>
    <s v="CSMOKING_Adj95CI"/>
    <x v="4"/>
    <s v="Current smoking among adults aged ≥18 years"/>
  </r>
  <r>
    <s v="DENTAL_CrudePrev"/>
    <x v="2"/>
    <s v="Visits to dentist or dental clinic among adults aged ≥18 years,"/>
  </r>
  <r>
    <s v="DENTAL_Crude95CI"/>
    <x v="2"/>
    <s v="Visits to dentist or dental clinic among adults aged ≥18 years,"/>
  </r>
  <r>
    <s v="DENTAL_AdjPrev"/>
    <x v="2"/>
    <s v="Visits to dentist or dental clinic among adults aged ≥18 years,"/>
  </r>
  <r>
    <s v="DENTAL_Adj95CI"/>
    <x v="2"/>
    <s v="Visits to dentist or dental clinic among adults aged ≥18 years,"/>
  </r>
  <r>
    <s v="DIABETES_CrudePrev"/>
    <x v="3"/>
    <s v="Diagnosed diabetes among adults aged ≥18 years"/>
  </r>
  <r>
    <s v="DIABETES_Crude95CI"/>
    <x v="3"/>
    <s v="Diagnosed diabetes among adults aged ≥18 years"/>
  </r>
  <r>
    <s v="DIABETES_AdjPrev"/>
    <x v="3"/>
    <s v="Diagnosed diabetes among adults aged ≥18 years"/>
  </r>
  <r>
    <s v="DIABETES_Adj95CI"/>
    <x v="3"/>
    <s v="Diagnosed diabetes among adults aged ≥18 years"/>
  </r>
  <r>
    <s v="HIGHCHOL_CrudePrev"/>
    <x v="3"/>
    <s v="High cholesterol among adults aged ≥18 years who have been screened in the past 5 years"/>
  </r>
  <r>
    <s v="HIGHCHOL_Crude95CI"/>
    <x v="3"/>
    <s v="High cholesterol among adults aged ≥18 years who have been screened in the past 5 years"/>
  </r>
  <r>
    <s v="HIGHCHOL_AdjPrev"/>
    <x v="3"/>
    <s v="High cholesterol among adults aged ≥18 years who have been screened in the past 5 years"/>
  </r>
  <r>
    <s v="HIGHCHOL_Adj95CI"/>
    <x v="3"/>
    <s v="High cholesterol among adults aged ≥18 years who have been screened in the past 5 years"/>
  </r>
  <r>
    <s v="KIDNEY_CrudePrev"/>
    <x v="3"/>
    <s v="Chronic kidney disease among adults aged ≥18 years"/>
  </r>
  <r>
    <s v="KIDNEY_Crude95CI"/>
    <x v="3"/>
    <s v="Chronic kidney disease among adults aged ≥18 years"/>
  </r>
  <r>
    <s v="KIDNEY_AdjPrev"/>
    <x v="3"/>
    <s v="Chronic kidney disease among adults aged ≥18 years"/>
  </r>
  <r>
    <s v="KIDNEY_Adj95CI"/>
    <x v="3"/>
    <s v="Chronic kidney disease among adults aged ≥18 years"/>
  </r>
  <r>
    <s v="LPA_CrudePrev"/>
    <x v="4"/>
    <s v="No leisure-time physical activity among adults aged ≥18 years"/>
  </r>
  <r>
    <s v="LPA_Crude95CI"/>
    <x v="4"/>
    <s v="No leisure-time physical activity among adults aged ≥18 years"/>
  </r>
  <r>
    <s v="LPA_AdjPrev"/>
    <x v="4"/>
    <s v="No leisure-time physical activity among adults aged ≥18 years"/>
  </r>
  <r>
    <s v="LPA_Adj95CI"/>
    <x v="4"/>
    <s v="No leisure-time physical activity among adults aged ≥18 years"/>
  </r>
  <r>
    <s v="MAMMOUSE_CrudePrev"/>
    <x v="2"/>
    <s v="Mammography use among women aged 50-74 years"/>
  </r>
  <r>
    <s v="MAMMOUSE_Crude95CI"/>
    <x v="2"/>
    <s v="Mammography use among women aged 50-74 years"/>
  </r>
  <r>
    <s v="MAMMOUSE_AdjPrev"/>
    <x v="2"/>
    <s v="Mammography use among women aged 50-74 years"/>
  </r>
  <r>
    <s v="MAMMOUSE_Adj95CI"/>
    <x v="2"/>
    <s v="Mammography use among women aged 50-74 years"/>
  </r>
  <r>
    <s v="MHLTH_CrudePrev"/>
    <x v="3"/>
    <s v="Mental health not good for ≥14 days among adults aged ≥18 years"/>
  </r>
  <r>
    <s v="MHLTH_Crude95CI"/>
    <x v="3"/>
    <s v="Mental health not good for ≥14 days among adults aged ≥18 years"/>
  </r>
  <r>
    <s v="MHLTH_AdjPrev"/>
    <x v="3"/>
    <s v="Mental health not good for ≥14 days among adults aged ≥18 years"/>
  </r>
  <r>
    <s v="MHLTH_Adj95CI"/>
    <x v="3"/>
    <s v="Mental health not good for ≥14 days among adults aged ≥18 years"/>
  </r>
  <r>
    <s v="OBESITY_CrudePrev"/>
    <x v="4"/>
    <s v="Obesity among adults aged ≥18 years"/>
  </r>
  <r>
    <s v="OBESITY_Crude95CI"/>
    <x v="4"/>
    <s v="Obesity among adults aged ≥18 years"/>
  </r>
  <r>
    <s v="OBESITY_AdjPrev"/>
    <x v="4"/>
    <s v="Obesity among adults aged ≥18 years"/>
  </r>
  <r>
    <s v="OBESITY_Adj95CI"/>
    <x v="4"/>
    <s v="Obesity among adults aged ≥18 years"/>
  </r>
  <r>
    <s v="PAPTEST_CrudePrev"/>
    <x v="2"/>
    <s v="Papanicolaou smear use among adult women aged 21-65 years"/>
  </r>
  <r>
    <s v="PAPTEST_Crude95CI"/>
    <x v="2"/>
    <s v="Papanicolaou smear use among adult women aged 21-65 years"/>
  </r>
  <r>
    <s v="PAPTEST_AdjPrev"/>
    <x v="2"/>
    <s v="Papanicolaou smear use among adult women aged 21-65 years"/>
  </r>
  <r>
    <s v="PAPTEST_Adj95CI"/>
    <x v="2"/>
    <s v="Papanicolaou smear use among adult women aged 21-65 years"/>
  </r>
  <r>
    <s v="PHLTH_CrudePrev"/>
    <x v="3"/>
    <s v="Physical health not good for ≥14 days among adults aged ≥18 years"/>
  </r>
  <r>
    <s v="PHLTH_Crude95CI"/>
    <x v="3"/>
    <s v="Physical health not good for ≥14 days among adults aged ≥18 years"/>
  </r>
  <r>
    <s v="PHLTH_AdjPrev"/>
    <x v="3"/>
    <s v="Physical health not good for ≥14 days among adults aged ≥18 years"/>
  </r>
  <r>
    <s v="PHLTH_Adj95CI"/>
    <x v="3"/>
    <s v="Physical health not good for ≥14 days among adults aged ≥18 years"/>
  </r>
  <r>
    <s v="SLEEP_CrudePrev"/>
    <x v="4"/>
    <s v="Sleeping less than 7 hours among adults aged ≥18 years"/>
  </r>
  <r>
    <s v="SLEEP_Crude95CI"/>
    <x v="4"/>
    <s v="Sleeping less than 7 hours among adults aged ≥18 years"/>
  </r>
  <r>
    <s v="SLEEP_AdjPrev"/>
    <x v="4"/>
    <s v="Sleeping less than 7 hours among adults aged ≥18 years"/>
  </r>
  <r>
    <s v="SLEEP_Adj95CI"/>
    <x v="4"/>
    <s v="Sleeping less than 7 hours among adults aged ≥18 years"/>
  </r>
  <r>
    <s v="STROKE_CrudePrev"/>
    <x v="3"/>
    <s v="Stroke among adults aged ≥18 years"/>
  </r>
  <r>
    <s v="STROKE_Crude95CI"/>
    <x v="3"/>
    <s v="Stroke among adults aged ≥18 years"/>
  </r>
  <r>
    <s v="STROKE_AdjPrev"/>
    <x v="3"/>
    <s v="Stroke among adults aged ≥18 years"/>
  </r>
  <r>
    <s v="STROKE_Adj95CI"/>
    <x v="3"/>
    <s v="Stroke among adults aged ≥18 years"/>
  </r>
  <r>
    <s v="TEETHLOST_CrudePrev"/>
    <x v="3"/>
    <s v="All teeth lost among adults aged ≥65 years"/>
  </r>
  <r>
    <s v="TEETHLOST_Crude95CI"/>
    <x v="3"/>
    <s v="All teeth lost among adults aged ≥65 years"/>
  </r>
  <r>
    <s v="TEETHLOST_AdjPrev"/>
    <x v="3"/>
    <s v="All teeth lost among adults aged ≥65 years"/>
  </r>
  <r>
    <s v="TEETHLOST_Adj95CI"/>
    <x v="3"/>
    <s v="All teeth lost among adults aged ≥65 years"/>
  </r>
  <r>
    <s v="Geolocation"/>
    <x v="0"/>
    <m/>
  </r>
  <r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3">
    <pivotField showAll="0"/>
    <pivotField axis="axisRow" dataField="1" showAll="0">
      <items count="6">
        <item x="1"/>
        <item x="3"/>
        <item x="4"/>
        <item x="2"/>
        <item x="0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tabSelected="1" workbookViewId="0">
      <selection activeCell="C5" sqref="C5"/>
    </sheetView>
  </sheetViews>
  <sheetFormatPr defaultRowHeight="14.4" x14ac:dyDescent="0.3"/>
  <cols>
    <col min="1" max="1" width="24.21875" bestFit="1" customWidth="1"/>
    <col min="2" max="2" width="24.21875" customWidth="1"/>
  </cols>
  <sheetData>
    <row r="1" spans="1:3" x14ac:dyDescent="0.3">
      <c r="A1" s="1" t="s">
        <v>153</v>
      </c>
      <c r="B1" s="1" t="s">
        <v>154</v>
      </c>
      <c r="C1" s="1" t="s">
        <v>155</v>
      </c>
    </row>
    <row r="2" spans="1:3" x14ac:dyDescent="0.3">
      <c r="A2" t="s">
        <v>1</v>
      </c>
      <c r="B2" t="s">
        <v>150</v>
      </c>
      <c r="C2" t="s">
        <v>118</v>
      </c>
    </row>
    <row r="3" spans="1:3" x14ac:dyDescent="0.3">
      <c r="A3" t="s">
        <v>2</v>
      </c>
      <c r="B3" t="s">
        <v>150</v>
      </c>
      <c r="C3" t="s">
        <v>119</v>
      </c>
    </row>
    <row r="4" spans="1:3" x14ac:dyDescent="0.3">
      <c r="A4" t="s">
        <v>3</v>
      </c>
      <c r="B4" t="s">
        <v>150</v>
      </c>
      <c r="C4" t="s">
        <v>120</v>
      </c>
    </row>
    <row r="5" spans="1:3" x14ac:dyDescent="0.3">
      <c r="A5" t="s">
        <v>8</v>
      </c>
      <c r="B5" t="s">
        <v>123</v>
      </c>
      <c r="C5" t="s">
        <v>121</v>
      </c>
    </row>
    <row r="6" spans="1:3" x14ac:dyDescent="0.3">
      <c r="A6" t="s">
        <v>9</v>
      </c>
      <c r="B6" t="s">
        <v>123</v>
      </c>
      <c r="C6" t="s">
        <v>121</v>
      </c>
    </row>
    <row r="7" spans="1:3" x14ac:dyDescent="0.3">
      <c r="A7" t="s">
        <v>10</v>
      </c>
      <c r="B7" t="s">
        <v>123</v>
      </c>
      <c r="C7" t="s">
        <v>121</v>
      </c>
    </row>
    <row r="8" spans="1:3" x14ac:dyDescent="0.3">
      <c r="A8" t="s">
        <v>11</v>
      </c>
      <c r="B8" t="s">
        <v>123</v>
      </c>
      <c r="C8" t="s">
        <v>121</v>
      </c>
    </row>
    <row r="9" spans="1:3" x14ac:dyDescent="0.3">
      <c r="A9" t="s">
        <v>16</v>
      </c>
      <c r="B9" t="s">
        <v>123</v>
      </c>
      <c r="C9" t="s">
        <v>125</v>
      </c>
    </row>
    <row r="10" spans="1:3" x14ac:dyDescent="0.3">
      <c r="A10" t="s">
        <v>17</v>
      </c>
      <c r="B10" t="s">
        <v>123</v>
      </c>
      <c r="C10" t="s">
        <v>125</v>
      </c>
    </row>
    <row r="11" spans="1:3" x14ac:dyDescent="0.3">
      <c r="A11" t="s">
        <v>18</v>
      </c>
      <c r="B11" t="s">
        <v>123</v>
      </c>
      <c r="C11" t="s">
        <v>125</v>
      </c>
    </row>
    <row r="12" spans="1:3" x14ac:dyDescent="0.3">
      <c r="A12" t="s">
        <v>19</v>
      </c>
      <c r="B12" t="s">
        <v>123</v>
      </c>
      <c r="C12" t="s">
        <v>125</v>
      </c>
    </row>
    <row r="13" spans="1:3" x14ac:dyDescent="0.3">
      <c r="A13" t="s">
        <v>24</v>
      </c>
      <c r="B13" t="s">
        <v>123</v>
      </c>
      <c r="C13" t="s">
        <v>128</v>
      </c>
    </row>
    <row r="14" spans="1:3" x14ac:dyDescent="0.3">
      <c r="A14" t="s">
        <v>25</v>
      </c>
      <c r="B14" t="s">
        <v>123</v>
      </c>
      <c r="C14" t="s">
        <v>128</v>
      </c>
    </row>
    <row r="15" spans="1:3" x14ac:dyDescent="0.3">
      <c r="A15" t="s">
        <v>26</v>
      </c>
      <c r="B15" t="s">
        <v>123</v>
      </c>
      <c r="C15" t="s">
        <v>128</v>
      </c>
    </row>
    <row r="16" spans="1:3" x14ac:dyDescent="0.3">
      <c r="A16" t="s">
        <v>27</v>
      </c>
      <c r="B16" t="s">
        <v>123</v>
      </c>
      <c r="C16" t="s">
        <v>128</v>
      </c>
    </row>
    <row r="17" spans="1:3" x14ac:dyDescent="0.3">
      <c r="A17" t="s">
        <v>28</v>
      </c>
      <c r="B17" t="s">
        <v>123</v>
      </c>
      <c r="C17" t="s">
        <v>129</v>
      </c>
    </row>
    <row r="18" spans="1:3" x14ac:dyDescent="0.3">
      <c r="A18" t="s">
        <v>29</v>
      </c>
      <c r="B18" t="s">
        <v>123</v>
      </c>
      <c r="C18" t="s">
        <v>129</v>
      </c>
    </row>
    <row r="19" spans="1:3" x14ac:dyDescent="0.3">
      <c r="A19" t="s">
        <v>30</v>
      </c>
      <c r="B19" t="s">
        <v>123</v>
      </c>
      <c r="C19" t="s">
        <v>129</v>
      </c>
    </row>
    <row r="20" spans="1:3" x14ac:dyDescent="0.3">
      <c r="A20" t="s">
        <v>31</v>
      </c>
      <c r="B20" t="s">
        <v>123</v>
      </c>
      <c r="C20" t="s">
        <v>129</v>
      </c>
    </row>
    <row r="21" spans="1:3" x14ac:dyDescent="0.3">
      <c r="A21" t="s">
        <v>32</v>
      </c>
      <c r="B21" t="s">
        <v>123</v>
      </c>
      <c r="C21" t="s">
        <v>151</v>
      </c>
    </row>
    <row r="22" spans="1:3" x14ac:dyDescent="0.3">
      <c r="A22" t="s">
        <v>33</v>
      </c>
      <c r="B22" t="s">
        <v>123</v>
      </c>
      <c r="C22" t="s">
        <v>151</v>
      </c>
    </row>
    <row r="23" spans="1:3" x14ac:dyDescent="0.3">
      <c r="A23" t="s">
        <v>34</v>
      </c>
      <c r="B23" t="s">
        <v>123</v>
      </c>
      <c r="C23" t="s">
        <v>151</v>
      </c>
    </row>
    <row r="24" spans="1:3" x14ac:dyDescent="0.3">
      <c r="A24" t="s">
        <v>35</v>
      </c>
      <c r="B24" t="s">
        <v>123</v>
      </c>
      <c r="C24" t="s">
        <v>151</v>
      </c>
    </row>
    <row r="25" spans="1:3" x14ac:dyDescent="0.3">
      <c r="A25" t="s">
        <v>48</v>
      </c>
      <c r="B25" t="s">
        <v>123</v>
      </c>
      <c r="C25" t="s">
        <v>133</v>
      </c>
    </row>
    <row r="26" spans="1:3" x14ac:dyDescent="0.3">
      <c r="A26" t="s">
        <v>49</v>
      </c>
      <c r="B26" t="s">
        <v>123</v>
      </c>
      <c r="C26" t="s">
        <v>133</v>
      </c>
    </row>
    <row r="27" spans="1:3" x14ac:dyDescent="0.3">
      <c r="A27" t="s">
        <v>50</v>
      </c>
      <c r="B27" t="s">
        <v>123</v>
      </c>
      <c r="C27" t="s">
        <v>133</v>
      </c>
    </row>
    <row r="28" spans="1:3" x14ac:dyDescent="0.3">
      <c r="A28" t="s">
        <v>51</v>
      </c>
      <c r="B28" t="s">
        <v>123</v>
      </c>
      <c r="C28" t="s">
        <v>133</v>
      </c>
    </row>
    <row r="29" spans="1:3" x14ac:dyDescent="0.3">
      <c r="A29" t="s">
        <v>68</v>
      </c>
      <c r="B29" t="s">
        <v>123</v>
      </c>
      <c r="C29" t="s">
        <v>137</v>
      </c>
    </row>
    <row r="30" spans="1:3" x14ac:dyDescent="0.3">
      <c r="A30" t="s">
        <v>69</v>
      </c>
      <c r="B30" t="s">
        <v>123</v>
      </c>
      <c r="C30" t="s">
        <v>137</v>
      </c>
    </row>
    <row r="31" spans="1:3" x14ac:dyDescent="0.3">
      <c r="A31" t="s">
        <v>70</v>
      </c>
      <c r="B31" t="s">
        <v>123</v>
      </c>
      <c r="C31" t="s">
        <v>137</v>
      </c>
    </row>
    <row r="32" spans="1:3" x14ac:dyDescent="0.3">
      <c r="A32" t="s">
        <v>71</v>
      </c>
      <c r="B32" t="s">
        <v>123</v>
      </c>
      <c r="C32" t="s">
        <v>137</v>
      </c>
    </row>
    <row r="33" spans="1:3" x14ac:dyDescent="0.3">
      <c r="A33" t="s">
        <v>72</v>
      </c>
      <c r="B33" t="s">
        <v>123</v>
      </c>
      <c r="C33" t="s">
        <v>138</v>
      </c>
    </row>
    <row r="34" spans="1:3" x14ac:dyDescent="0.3">
      <c r="A34" t="s">
        <v>73</v>
      </c>
      <c r="B34" t="s">
        <v>123</v>
      </c>
      <c r="C34" t="s">
        <v>138</v>
      </c>
    </row>
    <row r="35" spans="1:3" x14ac:dyDescent="0.3">
      <c r="A35" t="s">
        <v>74</v>
      </c>
      <c r="B35" t="s">
        <v>123</v>
      </c>
      <c r="C35" t="s">
        <v>138</v>
      </c>
    </row>
    <row r="36" spans="1:3" x14ac:dyDescent="0.3">
      <c r="A36" t="s">
        <v>75</v>
      </c>
      <c r="B36" t="s">
        <v>123</v>
      </c>
      <c r="C36" t="s">
        <v>138</v>
      </c>
    </row>
    <row r="37" spans="1:3" x14ac:dyDescent="0.3">
      <c r="A37" t="s">
        <v>76</v>
      </c>
      <c r="B37" t="s">
        <v>123</v>
      </c>
      <c r="C37" t="s">
        <v>139</v>
      </c>
    </row>
    <row r="38" spans="1:3" x14ac:dyDescent="0.3">
      <c r="A38" t="s">
        <v>77</v>
      </c>
      <c r="B38" t="s">
        <v>123</v>
      </c>
      <c r="C38" t="s">
        <v>139</v>
      </c>
    </row>
    <row r="39" spans="1:3" x14ac:dyDescent="0.3">
      <c r="A39" t="s">
        <v>78</v>
      </c>
      <c r="B39" t="s">
        <v>123</v>
      </c>
      <c r="C39" t="s">
        <v>139</v>
      </c>
    </row>
    <row r="40" spans="1:3" x14ac:dyDescent="0.3">
      <c r="A40" t="s">
        <v>79</v>
      </c>
      <c r="B40" t="s">
        <v>123</v>
      </c>
      <c r="C40" t="s">
        <v>139</v>
      </c>
    </row>
    <row r="41" spans="1:3" x14ac:dyDescent="0.3">
      <c r="A41" t="s">
        <v>88</v>
      </c>
      <c r="B41" t="s">
        <v>123</v>
      </c>
      <c r="C41" t="s">
        <v>142</v>
      </c>
    </row>
    <row r="42" spans="1:3" x14ac:dyDescent="0.3">
      <c r="A42" t="s">
        <v>89</v>
      </c>
      <c r="B42" t="s">
        <v>123</v>
      </c>
      <c r="C42" t="s">
        <v>142</v>
      </c>
    </row>
    <row r="43" spans="1:3" x14ac:dyDescent="0.3">
      <c r="A43" t="s">
        <v>90</v>
      </c>
      <c r="B43" t="s">
        <v>123</v>
      </c>
      <c r="C43" t="s">
        <v>142</v>
      </c>
    </row>
    <row r="44" spans="1:3" x14ac:dyDescent="0.3">
      <c r="A44" t="s">
        <v>91</v>
      </c>
      <c r="B44" t="s">
        <v>123</v>
      </c>
      <c r="C44" t="s">
        <v>142</v>
      </c>
    </row>
    <row r="45" spans="1:3" x14ac:dyDescent="0.3">
      <c r="A45" t="s">
        <v>100</v>
      </c>
      <c r="B45" t="s">
        <v>123</v>
      </c>
      <c r="C45" t="s">
        <v>145</v>
      </c>
    </row>
    <row r="46" spans="1:3" x14ac:dyDescent="0.3">
      <c r="A46" t="s">
        <v>101</v>
      </c>
      <c r="B46" t="s">
        <v>123</v>
      </c>
      <c r="C46" t="s">
        <v>145</v>
      </c>
    </row>
    <row r="47" spans="1:3" x14ac:dyDescent="0.3">
      <c r="A47" t="s">
        <v>102</v>
      </c>
      <c r="B47" t="s">
        <v>123</v>
      </c>
      <c r="C47" t="s">
        <v>145</v>
      </c>
    </row>
    <row r="48" spans="1:3" x14ac:dyDescent="0.3">
      <c r="A48" t="s">
        <v>103</v>
      </c>
      <c r="B48" t="s">
        <v>123</v>
      </c>
      <c r="C48" t="s">
        <v>145</v>
      </c>
    </row>
    <row r="49" spans="1:3" x14ac:dyDescent="0.3">
      <c r="A49" t="s">
        <v>108</v>
      </c>
      <c r="B49" t="s">
        <v>123</v>
      </c>
      <c r="C49" t="s">
        <v>147</v>
      </c>
    </row>
    <row r="50" spans="1:3" x14ac:dyDescent="0.3">
      <c r="A50" t="s">
        <v>109</v>
      </c>
      <c r="B50" t="s">
        <v>123</v>
      </c>
      <c r="C50" t="s">
        <v>147</v>
      </c>
    </row>
    <row r="51" spans="1:3" x14ac:dyDescent="0.3">
      <c r="A51" t="s">
        <v>110</v>
      </c>
      <c r="B51" t="s">
        <v>123</v>
      </c>
      <c r="C51" t="s">
        <v>147</v>
      </c>
    </row>
    <row r="52" spans="1:3" x14ac:dyDescent="0.3">
      <c r="A52" t="s">
        <v>111</v>
      </c>
      <c r="B52" t="s">
        <v>123</v>
      </c>
      <c r="C52" t="s">
        <v>147</v>
      </c>
    </row>
    <row r="53" spans="1:3" x14ac:dyDescent="0.3">
      <c r="A53" t="s">
        <v>112</v>
      </c>
      <c r="B53" t="s">
        <v>123</v>
      </c>
      <c r="C53" t="s">
        <v>148</v>
      </c>
    </row>
    <row r="54" spans="1:3" x14ac:dyDescent="0.3">
      <c r="A54" t="s">
        <v>113</v>
      </c>
      <c r="B54" t="s">
        <v>123</v>
      </c>
      <c r="C54" t="s">
        <v>148</v>
      </c>
    </row>
    <row r="55" spans="1:3" x14ac:dyDescent="0.3">
      <c r="A55" t="s">
        <v>114</v>
      </c>
      <c r="B55" t="s">
        <v>123</v>
      </c>
      <c r="C55" t="s">
        <v>148</v>
      </c>
    </row>
    <row r="56" spans="1:3" x14ac:dyDescent="0.3">
      <c r="A56" t="s">
        <v>115</v>
      </c>
      <c r="B56" t="s">
        <v>123</v>
      </c>
      <c r="C56" t="s">
        <v>148</v>
      </c>
    </row>
    <row r="57" spans="1:3" x14ac:dyDescent="0.3">
      <c r="A57" t="s">
        <v>12</v>
      </c>
      <c r="B57" t="s">
        <v>124</v>
      </c>
      <c r="C57" t="s">
        <v>122</v>
      </c>
    </row>
    <row r="58" spans="1:3" x14ac:dyDescent="0.3">
      <c r="A58" t="s">
        <v>13</v>
      </c>
      <c r="B58" t="s">
        <v>124</v>
      </c>
      <c r="C58" t="s">
        <v>122</v>
      </c>
    </row>
    <row r="59" spans="1:3" x14ac:dyDescent="0.3">
      <c r="A59" t="s">
        <v>14</v>
      </c>
      <c r="B59" t="s">
        <v>124</v>
      </c>
      <c r="C59" t="s">
        <v>122</v>
      </c>
    </row>
    <row r="60" spans="1:3" x14ac:dyDescent="0.3">
      <c r="A60" t="s">
        <v>15</v>
      </c>
      <c r="B60" t="s">
        <v>124</v>
      </c>
      <c r="C60" t="s">
        <v>122</v>
      </c>
    </row>
    <row r="61" spans="1:3" x14ac:dyDescent="0.3">
      <c r="A61" t="s">
        <v>60</v>
      </c>
      <c r="B61" t="s">
        <v>124</v>
      </c>
      <c r="C61" t="s">
        <v>135</v>
      </c>
    </row>
    <row r="62" spans="1:3" x14ac:dyDescent="0.3">
      <c r="A62" t="s">
        <v>61</v>
      </c>
      <c r="B62" t="s">
        <v>124</v>
      </c>
      <c r="C62" t="s">
        <v>135</v>
      </c>
    </row>
    <row r="63" spans="1:3" x14ac:dyDescent="0.3">
      <c r="A63" t="s">
        <v>62</v>
      </c>
      <c r="B63" t="s">
        <v>124</v>
      </c>
      <c r="C63" t="s">
        <v>135</v>
      </c>
    </row>
    <row r="64" spans="1:3" x14ac:dyDescent="0.3">
      <c r="A64" t="s">
        <v>63</v>
      </c>
      <c r="B64" t="s">
        <v>124</v>
      </c>
      <c r="C64" t="s">
        <v>135</v>
      </c>
    </row>
    <row r="65" spans="1:3" x14ac:dyDescent="0.3">
      <c r="A65" t="s">
        <v>80</v>
      </c>
      <c r="B65" t="s">
        <v>124</v>
      </c>
      <c r="C65" t="s">
        <v>140</v>
      </c>
    </row>
    <row r="66" spans="1:3" x14ac:dyDescent="0.3">
      <c r="A66" t="s">
        <v>81</v>
      </c>
      <c r="B66" t="s">
        <v>124</v>
      </c>
      <c r="C66" t="s">
        <v>140</v>
      </c>
    </row>
    <row r="67" spans="1:3" x14ac:dyDescent="0.3">
      <c r="A67" t="s">
        <v>82</v>
      </c>
      <c r="B67" t="s">
        <v>124</v>
      </c>
      <c r="C67" t="s">
        <v>140</v>
      </c>
    </row>
    <row r="68" spans="1:3" x14ac:dyDescent="0.3">
      <c r="A68" t="s">
        <v>83</v>
      </c>
      <c r="B68" t="s">
        <v>124</v>
      </c>
      <c r="C68" t="s">
        <v>140</v>
      </c>
    </row>
    <row r="69" spans="1:3" x14ac:dyDescent="0.3">
      <c r="A69" t="s">
        <v>92</v>
      </c>
      <c r="B69" t="s">
        <v>124</v>
      </c>
      <c r="C69" t="s">
        <v>143</v>
      </c>
    </row>
    <row r="70" spans="1:3" x14ac:dyDescent="0.3">
      <c r="A70" t="s">
        <v>93</v>
      </c>
      <c r="B70" t="s">
        <v>124</v>
      </c>
      <c r="C70" t="s">
        <v>143</v>
      </c>
    </row>
    <row r="71" spans="1:3" x14ac:dyDescent="0.3">
      <c r="A71" t="s">
        <v>94</v>
      </c>
      <c r="B71" t="s">
        <v>124</v>
      </c>
      <c r="C71" t="s">
        <v>143</v>
      </c>
    </row>
    <row r="72" spans="1:3" x14ac:dyDescent="0.3">
      <c r="A72" t="s">
        <v>95</v>
      </c>
      <c r="B72" t="s">
        <v>124</v>
      </c>
      <c r="C72" t="s">
        <v>143</v>
      </c>
    </row>
    <row r="73" spans="1:3" x14ac:dyDescent="0.3">
      <c r="A73" t="s">
        <v>104</v>
      </c>
      <c r="B73" t="s">
        <v>124</v>
      </c>
      <c r="C73" t="s">
        <v>146</v>
      </c>
    </row>
    <row r="74" spans="1:3" x14ac:dyDescent="0.3">
      <c r="A74" t="s">
        <v>105</v>
      </c>
      <c r="B74" t="s">
        <v>124</v>
      </c>
      <c r="C74" t="s">
        <v>146</v>
      </c>
    </row>
    <row r="75" spans="1:3" x14ac:dyDescent="0.3">
      <c r="A75" t="s">
        <v>106</v>
      </c>
      <c r="B75" t="s">
        <v>124</v>
      </c>
      <c r="C75" t="s">
        <v>146</v>
      </c>
    </row>
    <row r="76" spans="1:3" x14ac:dyDescent="0.3">
      <c r="A76" t="s">
        <v>107</v>
      </c>
      <c r="B76" t="s">
        <v>124</v>
      </c>
      <c r="C76" t="s">
        <v>146</v>
      </c>
    </row>
    <row r="77" spans="1:3" x14ac:dyDescent="0.3">
      <c r="A77" t="s">
        <v>4</v>
      </c>
      <c r="B77" t="s">
        <v>127</v>
      </c>
      <c r="C77" t="s">
        <v>149</v>
      </c>
    </row>
    <row r="78" spans="1:3" x14ac:dyDescent="0.3">
      <c r="A78" t="s">
        <v>5</v>
      </c>
      <c r="B78" t="s">
        <v>127</v>
      </c>
      <c r="C78" t="s">
        <v>149</v>
      </c>
    </row>
    <row r="79" spans="1:3" x14ac:dyDescent="0.3">
      <c r="A79" t="s">
        <v>6</v>
      </c>
      <c r="B79" t="s">
        <v>127</v>
      </c>
      <c r="C79" t="s">
        <v>149</v>
      </c>
    </row>
    <row r="80" spans="1:3" x14ac:dyDescent="0.3">
      <c r="A80" t="s">
        <v>7</v>
      </c>
      <c r="B80" t="s">
        <v>127</v>
      </c>
      <c r="C80" t="s">
        <v>149</v>
      </c>
    </row>
    <row r="81" spans="1:3" x14ac:dyDescent="0.3">
      <c r="A81" t="s">
        <v>20</v>
      </c>
      <c r="B81" t="s">
        <v>127</v>
      </c>
      <c r="C81" t="s">
        <v>126</v>
      </c>
    </row>
    <row r="82" spans="1:3" x14ac:dyDescent="0.3">
      <c r="A82" t="s">
        <v>21</v>
      </c>
      <c r="B82" t="s">
        <v>127</v>
      </c>
      <c r="C82" t="s">
        <v>126</v>
      </c>
    </row>
    <row r="83" spans="1:3" x14ac:dyDescent="0.3">
      <c r="A83" t="s">
        <v>22</v>
      </c>
      <c r="B83" t="s">
        <v>127</v>
      </c>
      <c r="C83" t="s">
        <v>126</v>
      </c>
    </row>
    <row r="84" spans="1:3" x14ac:dyDescent="0.3">
      <c r="A84" t="s">
        <v>23</v>
      </c>
      <c r="B84" t="s">
        <v>127</v>
      </c>
      <c r="C84" t="s">
        <v>126</v>
      </c>
    </row>
    <row r="85" spans="1:3" x14ac:dyDescent="0.3">
      <c r="A85" t="s">
        <v>36</v>
      </c>
      <c r="B85" t="s">
        <v>127</v>
      </c>
      <c r="C85" t="s">
        <v>130</v>
      </c>
    </row>
    <row r="86" spans="1:3" x14ac:dyDescent="0.3">
      <c r="A86" t="s">
        <v>37</v>
      </c>
      <c r="B86" t="s">
        <v>127</v>
      </c>
      <c r="C86" t="s">
        <v>130</v>
      </c>
    </row>
    <row r="87" spans="1:3" x14ac:dyDescent="0.3">
      <c r="A87" t="s">
        <v>38</v>
      </c>
      <c r="B87" t="s">
        <v>127</v>
      </c>
      <c r="C87" t="s">
        <v>130</v>
      </c>
    </row>
    <row r="88" spans="1:3" x14ac:dyDescent="0.3">
      <c r="A88" t="s">
        <v>39</v>
      </c>
      <c r="B88" t="s">
        <v>127</v>
      </c>
      <c r="C88" t="s">
        <v>130</v>
      </c>
    </row>
    <row r="89" spans="1:3" x14ac:dyDescent="0.3">
      <c r="A89" t="s">
        <v>40</v>
      </c>
      <c r="B89" t="s">
        <v>127</v>
      </c>
      <c r="C89" t="s">
        <v>131</v>
      </c>
    </row>
    <row r="90" spans="1:3" x14ac:dyDescent="0.3">
      <c r="A90" t="s">
        <v>41</v>
      </c>
      <c r="B90" t="s">
        <v>127</v>
      </c>
      <c r="C90" t="s">
        <v>131</v>
      </c>
    </row>
    <row r="91" spans="1:3" x14ac:dyDescent="0.3">
      <c r="A91" t="s">
        <v>42</v>
      </c>
      <c r="B91" t="s">
        <v>127</v>
      </c>
      <c r="C91" t="s">
        <v>131</v>
      </c>
    </row>
    <row r="92" spans="1:3" x14ac:dyDescent="0.3">
      <c r="A92" t="s">
        <v>43</v>
      </c>
      <c r="B92" t="s">
        <v>127</v>
      </c>
      <c r="C92" t="s">
        <v>131</v>
      </c>
    </row>
    <row r="93" spans="1:3" x14ac:dyDescent="0.3">
      <c r="A93" t="s">
        <v>44</v>
      </c>
      <c r="B93" t="s">
        <v>127</v>
      </c>
      <c r="C93" t="s">
        <v>152</v>
      </c>
    </row>
    <row r="94" spans="1:3" x14ac:dyDescent="0.3">
      <c r="A94" t="s">
        <v>45</v>
      </c>
      <c r="B94" t="s">
        <v>127</v>
      </c>
      <c r="C94" t="s">
        <v>152</v>
      </c>
    </row>
    <row r="95" spans="1:3" x14ac:dyDescent="0.3">
      <c r="A95" t="s">
        <v>46</v>
      </c>
      <c r="B95" t="s">
        <v>127</v>
      </c>
      <c r="C95" t="s">
        <v>152</v>
      </c>
    </row>
    <row r="96" spans="1:3" x14ac:dyDescent="0.3">
      <c r="A96" t="s">
        <v>47</v>
      </c>
      <c r="B96" t="s">
        <v>127</v>
      </c>
      <c r="C96" t="s">
        <v>152</v>
      </c>
    </row>
    <row r="97" spans="1:3" x14ac:dyDescent="0.3">
      <c r="A97" t="s">
        <v>52</v>
      </c>
      <c r="B97" t="s">
        <v>127</v>
      </c>
      <c r="C97" t="s">
        <v>132</v>
      </c>
    </row>
    <row r="98" spans="1:3" x14ac:dyDescent="0.3">
      <c r="A98" t="s">
        <v>53</v>
      </c>
      <c r="B98" t="s">
        <v>127</v>
      </c>
      <c r="C98" t="s">
        <v>132</v>
      </c>
    </row>
    <row r="99" spans="1:3" x14ac:dyDescent="0.3">
      <c r="A99" t="s">
        <v>54</v>
      </c>
      <c r="B99" t="s">
        <v>127</v>
      </c>
      <c r="C99" t="s">
        <v>132</v>
      </c>
    </row>
    <row r="100" spans="1:3" x14ac:dyDescent="0.3">
      <c r="A100" t="s">
        <v>55</v>
      </c>
      <c r="B100" t="s">
        <v>127</v>
      </c>
      <c r="C100" t="s">
        <v>132</v>
      </c>
    </row>
    <row r="101" spans="1:3" x14ac:dyDescent="0.3">
      <c r="A101" t="s">
        <v>56</v>
      </c>
      <c r="B101" t="s">
        <v>127</v>
      </c>
      <c r="C101" t="s">
        <v>134</v>
      </c>
    </row>
    <row r="102" spans="1:3" x14ac:dyDescent="0.3">
      <c r="A102" t="s">
        <v>57</v>
      </c>
      <c r="B102" t="s">
        <v>127</v>
      </c>
      <c r="C102" t="s">
        <v>134</v>
      </c>
    </row>
    <row r="103" spans="1:3" x14ac:dyDescent="0.3">
      <c r="A103" t="s">
        <v>58</v>
      </c>
      <c r="B103" t="s">
        <v>127</v>
      </c>
      <c r="C103" t="s">
        <v>134</v>
      </c>
    </row>
    <row r="104" spans="1:3" x14ac:dyDescent="0.3">
      <c r="A104" t="s">
        <v>59</v>
      </c>
      <c r="B104" t="s">
        <v>127</v>
      </c>
      <c r="C104" t="s">
        <v>134</v>
      </c>
    </row>
    <row r="105" spans="1:3" x14ac:dyDescent="0.3">
      <c r="A105" t="s">
        <v>64</v>
      </c>
      <c r="B105" t="s">
        <v>127</v>
      </c>
      <c r="C105" t="s">
        <v>136</v>
      </c>
    </row>
    <row r="106" spans="1:3" x14ac:dyDescent="0.3">
      <c r="A106" t="s">
        <v>65</v>
      </c>
      <c r="B106" t="s">
        <v>127</v>
      </c>
      <c r="C106" t="s">
        <v>136</v>
      </c>
    </row>
    <row r="107" spans="1:3" x14ac:dyDescent="0.3">
      <c r="A107" t="s">
        <v>66</v>
      </c>
      <c r="B107" t="s">
        <v>127</v>
      </c>
      <c r="C107" t="s">
        <v>136</v>
      </c>
    </row>
    <row r="108" spans="1:3" x14ac:dyDescent="0.3">
      <c r="A108" t="s">
        <v>67</v>
      </c>
      <c r="B108" t="s">
        <v>127</v>
      </c>
      <c r="C108" t="s">
        <v>136</v>
      </c>
    </row>
    <row r="109" spans="1:3" x14ac:dyDescent="0.3">
      <c r="A109" t="s">
        <v>84</v>
      </c>
      <c r="B109" t="s">
        <v>127</v>
      </c>
      <c r="C109" t="s">
        <v>141</v>
      </c>
    </row>
    <row r="110" spans="1:3" x14ac:dyDescent="0.3">
      <c r="A110" t="s">
        <v>85</v>
      </c>
      <c r="B110" t="s">
        <v>127</v>
      </c>
      <c r="C110" t="s">
        <v>141</v>
      </c>
    </row>
    <row r="111" spans="1:3" x14ac:dyDescent="0.3">
      <c r="A111" t="s">
        <v>86</v>
      </c>
      <c r="B111" t="s">
        <v>127</v>
      </c>
      <c r="C111" t="s">
        <v>141</v>
      </c>
    </row>
    <row r="112" spans="1:3" x14ac:dyDescent="0.3">
      <c r="A112" t="s">
        <v>87</v>
      </c>
      <c r="B112" t="s">
        <v>127</v>
      </c>
      <c r="C112" t="s">
        <v>141</v>
      </c>
    </row>
    <row r="113" spans="1:3" x14ac:dyDescent="0.3">
      <c r="A113" t="s">
        <v>96</v>
      </c>
      <c r="B113" t="s">
        <v>127</v>
      </c>
      <c r="C113" t="s">
        <v>144</v>
      </c>
    </row>
    <row r="114" spans="1:3" x14ac:dyDescent="0.3">
      <c r="A114" t="s">
        <v>97</v>
      </c>
      <c r="B114" t="s">
        <v>127</v>
      </c>
      <c r="C114" t="s">
        <v>144</v>
      </c>
    </row>
    <row r="115" spans="1:3" x14ac:dyDescent="0.3">
      <c r="A115" t="s">
        <v>98</v>
      </c>
      <c r="B115" t="s">
        <v>127</v>
      </c>
      <c r="C115" t="s">
        <v>144</v>
      </c>
    </row>
    <row r="116" spans="1:3" x14ac:dyDescent="0.3">
      <c r="A116" t="s">
        <v>99</v>
      </c>
      <c r="B116" t="s">
        <v>127</v>
      </c>
      <c r="C116" t="s">
        <v>144</v>
      </c>
    </row>
    <row r="117" spans="1:3" x14ac:dyDescent="0.3">
      <c r="A117" t="s">
        <v>0</v>
      </c>
      <c r="C117" t="s">
        <v>117</v>
      </c>
    </row>
    <row r="118" spans="1:3" x14ac:dyDescent="0.3">
      <c r="A118" t="s">
        <v>116</v>
      </c>
    </row>
  </sheetData>
  <sortState ref="A2:C118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C8" sqref="C8"/>
    </sheetView>
  </sheetViews>
  <sheetFormatPr defaultRowHeight="14.4" x14ac:dyDescent="0.3"/>
  <cols>
    <col min="1" max="1" width="23.77734375" bestFit="1" customWidth="1"/>
    <col min="2" max="2" width="12.88671875" bestFit="1" customWidth="1"/>
  </cols>
  <sheetData>
    <row r="3" spans="1:3" x14ac:dyDescent="0.3">
      <c r="A3" s="2" t="s">
        <v>156</v>
      </c>
      <c r="B3" t="s">
        <v>159</v>
      </c>
    </row>
    <row r="4" spans="1:3" x14ac:dyDescent="0.3">
      <c r="A4" s="3" t="s">
        <v>150</v>
      </c>
      <c r="B4" s="4">
        <v>3</v>
      </c>
    </row>
    <row r="5" spans="1:3" x14ac:dyDescent="0.3">
      <c r="A5" s="3" t="s">
        <v>123</v>
      </c>
      <c r="B5" s="4">
        <v>52</v>
      </c>
      <c r="C5">
        <f>GETPIVOTDATA("TYPE",$A$3,"TYPE","Health Outcomes")/4</f>
        <v>13</v>
      </c>
    </row>
    <row r="6" spans="1:3" x14ac:dyDescent="0.3">
      <c r="A6" s="3" t="s">
        <v>124</v>
      </c>
      <c r="B6" s="4">
        <v>20</v>
      </c>
      <c r="C6">
        <f>GETPIVOTDATA("TYPE",$A$3,"TYPE","Unhealthy Behaviors")/4</f>
        <v>5</v>
      </c>
    </row>
    <row r="7" spans="1:3" x14ac:dyDescent="0.3">
      <c r="A7" s="3" t="s">
        <v>127</v>
      </c>
      <c r="B7" s="4">
        <v>40</v>
      </c>
      <c r="C7">
        <f>GETPIVOTDATA("TYPE",$A$3,"TYPE","Use of Preventitive Services")/4</f>
        <v>10</v>
      </c>
    </row>
    <row r="8" spans="1:3" x14ac:dyDescent="0.3">
      <c r="A8" s="3" t="s">
        <v>157</v>
      </c>
      <c r="B8" s="4"/>
    </row>
    <row r="9" spans="1:3" x14ac:dyDescent="0.3">
      <c r="A9" s="3" t="s">
        <v>158</v>
      </c>
      <c r="B9" s="4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2019-06-24T03:23:10Z</dcterms:created>
  <dcterms:modified xsi:type="dcterms:W3CDTF">2019-06-24T03:53:29Z</dcterms:modified>
</cp:coreProperties>
</file>