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thub Public Repo\Excel-Formula-Note\"/>
    </mc:Choice>
  </mc:AlternateContent>
  <xr:revisionPtr revIDLastSave="0" documentId="13_ncr:1_{CC9B534D-4C15-4A20-BFB7-6EBE826295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6" i="1"/>
  <c r="K5" i="1"/>
  <c r="K4" i="1"/>
  <c r="K3" i="1"/>
  <c r="H11" i="1"/>
  <c r="E11" i="1"/>
  <c r="H10" i="1"/>
  <c r="E10" i="1"/>
  <c r="H9" i="1"/>
  <c r="E9" i="1"/>
  <c r="H4" i="1"/>
  <c r="H5" i="1"/>
  <c r="H6" i="1"/>
  <c r="H7" i="1"/>
  <c r="H8" i="1"/>
  <c r="H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<sst xmlns="http://schemas.openxmlformats.org/spreadsheetml/2006/main" count="24" uniqueCount="21">
  <si>
    <t>SL</t>
  </si>
  <si>
    <t>Territory NAME</t>
  </si>
  <si>
    <t>BSMMU-1</t>
  </si>
  <si>
    <t>BSMMU-2</t>
  </si>
  <si>
    <t>DMCH-1</t>
  </si>
  <si>
    <t>DMCH-2</t>
  </si>
  <si>
    <t>DMCH-3</t>
  </si>
  <si>
    <t>DMCH-4</t>
  </si>
  <si>
    <t>CMH</t>
  </si>
  <si>
    <t>ShSmch-1</t>
  </si>
  <si>
    <t>DMC</t>
  </si>
  <si>
    <t>Cash</t>
  </si>
  <si>
    <t>Today</t>
  </si>
  <si>
    <t>Credit</t>
  </si>
  <si>
    <t>Total</t>
  </si>
  <si>
    <t>Upto Total</t>
  </si>
  <si>
    <t>Sum</t>
  </si>
  <si>
    <t>Average</t>
  </si>
  <si>
    <t>Count</t>
  </si>
  <si>
    <t>CountA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</si>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</sst>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Times New Roman"/>
    </font>
    <font>
      <sz val="10"/>
      <name val="Arial"/>
      <family val="2"/>
    </font>
    <font>
      <sz val="9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1" xfId="1" applyBorder="1" applyAlignment="1">
      <alignment horizontal="left" wrapText="1"/>
    </xf>
    <xf numFmtId="3" fontId="4" fillId="0" borderId="1" xfId="1" applyNumberFormat="1" applyFont="1" applyBorder="1" applyAlignment="1">
      <alignment horizontal="right" vertical="top" shrinkToFit="1"/>
    </xf>
    <xf numFmtId="0" fontId="2" fillId="0" borderId="1" xfId="1" applyFont="1" applyBorder="1" applyAlignment="1">
      <alignment horizontal="right" vertical="top" wrapText="1"/>
    </xf>
    <xf numFmtId="0" fontId="1" fillId="0" borderId="1" xfId="1" applyBorder="1" applyAlignment="1">
      <alignment horizontal="left"/>
    </xf>
    <xf numFmtId="2" fontId="1" fillId="0" borderId="1" xfId="1" applyNumberFormat="1" applyBorder="1" applyAlignment="1">
      <alignment horizontal="left"/>
    </xf>
    <xf numFmtId="2" fontId="4" fillId="0" borderId="1" xfId="1" applyNumberFormat="1" applyFont="1" applyBorder="1" applyAlignment="1">
      <alignment horizontal="center" vertical="top" shrinkToFit="1"/>
    </xf>
    <xf numFmtId="3" fontId="0" fillId="0" borderId="0" xfId="0" applyNumberFormat="1"/>
    <xf numFmtId="0" fontId="0" fillId="0" borderId="0" xfId="0" applyAlignment="1">
      <alignment horizontal="center"/>
    </xf>
    <xf numFmtId="3" fontId="0" fillId="2" borderId="0" xfId="0" applyNumberFormat="1" applyFill="1"/>
    <xf numFmtId="4" fontId="0" fillId="0" borderId="0" xfId="0" applyNumberFormat="1"/>
  </cellXfs>
  <cellStyles count="3">
    <cellStyle name="Normal" xfId="0" builtinId="0"/>
    <cellStyle name="Normal 2" xfId="2" xr:uid="{6BECAFEE-314F-44A0-B420-98072299739B}"/>
    <cellStyle name="Normal 3" xfId="1" xr:uid="{97D2FA15-8DA8-44EC-A338-32AEB3DEB5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N3" sqref="N3"/>
    </sheetView>
  </sheetViews>
  <sheetFormatPr defaultRowHeight="15" x14ac:dyDescent="0.25"/>
  <cols>
    <col min="2" max="2" width="14.7109375" bestFit="1" customWidth="1"/>
    <col min="7" max="7" width="6.42578125" bestFit="1" customWidth="1"/>
    <col min="10" max="10" width="3.28515625" customWidth="1"/>
    <col min="11" max="11" width="11.7109375" bestFit="1" customWidth="1"/>
  </cols>
  <sheetData>
    <row r="1" spans="1:15" x14ac:dyDescent="0.25">
      <c r="A1" t="s">
        <v>0</v>
      </c>
      <c r="B1" t="s">
        <v>1</v>
      </c>
      <c r="C1" s="8" t="s">
        <v>12</v>
      </c>
      <c r="D1" s="8"/>
      <c r="E1" s="8"/>
      <c r="F1" s="8" t="s">
        <v>15</v>
      </c>
      <c r="G1" s="8"/>
      <c r="H1" s="8"/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5">
      <c r="A2">
        <v>1</v>
      </c>
      <c r="C2" t="s">
        <v>11</v>
      </c>
      <c r="D2" t="s">
        <v>13</v>
      </c>
      <c r="E2" t="s">
        <v>14</v>
      </c>
      <c r="F2" t="s">
        <v>11</v>
      </c>
      <c r="G2" t="s">
        <v>13</v>
      </c>
      <c r="H2" t="s">
        <v>14</v>
      </c>
    </row>
    <row r="3" spans="1:15" x14ac:dyDescent="0.25">
      <c r="A3">
        <v>2</v>
      </c>
      <c r="B3" t="s">
        <v>2</v>
      </c>
      <c r="C3" s="2">
        <v>38181</v>
      </c>
      <c r="D3" s="5"/>
      <c r="E3" s="6">
        <f>C3+D3</f>
        <v>38181</v>
      </c>
      <c r="F3" s="3">
        <v>751017</v>
      </c>
      <c r="G3" s="2">
        <v>8546</v>
      </c>
      <c r="H3" s="7">
        <f>F3+G3</f>
        <v>759563</v>
      </c>
      <c r="K3" s="7">
        <f>SUM(C3:H3)</f>
        <v>1595488</v>
      </c>
      <c r="L3" s="7">
        <f>AVERAGE(C3:H3)</f>
        <v>319097.59999999998</v>
      </c>
      <c r="M3">
        <f>COUNT(A3:H3)</f>
        <v>6</v>
      </c>
      <c r="N3">
        <f>COUNTA(A3:H3)</f>
        <v>7</v>
      </c>
    </row>
    <row r="4" spans="1:15" x14ac:dyDescent="0.25">
      <c r="A4">
        <v>3</v>
      </c>
      <c r="B4" t="s">
        <v>3</v>
      </c>
      <c r="C4" s="2">
        <v>18406</v>
      </c>
      <c r="D4" s="4"/>
      <c r="E4" s="6">
        <f t="shared" ref="E4:E8" si="0">C4+D4</f>
        <v>18406</v>
      </c>
      <c r="F4" s="3">
        <v>644597</v>
      </c>
      <c r="G4" s="2">
        <v>16561</v>
      </c>
      <c r="H4" s="7">
        <f t="shared" ref="H4:H8" si="1">F4+G4</f>
        <v>661158</v>
      </c>
      <c r="K4" s="9">
        <f>SUM(C4:E4,E6:H6)</f>
        <v>936918</v>
      </c>
    </row>
    <row r="5" spans="1:15" x14ac:dyDescent="0.25">
      <c r="A5">
        <v>4</v>
      </c>
      <c r="B5" t="s">
        <v>4</v>
      </c>
      <c r="C5" s="2">
        <v>8932</v>
      </c>
      <c r="D5" s="4"/>
      <c r="E5" s="6">
        <f t="shared" si="0"/>
        <v>8932</v>
      </c>
      <c r="F5" s="3">
        <v>535737</v>
      </c>
      <c r="G5" s="1"/>
      <c r="H5" s="7">
        <f t="shared" si="1"/>
        <v>535737</v>
      </c>
      <c r="K5" s="10">
        <f>SUM(C5+D5+E5+F5+G5+H5)</f>
        <v>1089338</v>
      </c>
    </row>
    <row r="6" spans="1:15" x14ac:dyDescent="0.25">
      <c r="A6">
        <v>5</v>
      </c>
      <c r="B6" t="s">
        <v>5</v>
      </c>
      <c r="C6" s="2">
        <v>10402</v>
      </c>
      <c r="D6" s="4"/>
      <c r="E6" s="6">
        <f t="shared" si="0"/>
        <v>10402</v>
      </c>
      <c r="F6" s="3">
        <v>444852</v>
      </c>
      <c r="G6" s="1"/>
      <c r="H6" s="7">
        <f t="shared" si="1"/>
        <v>444852</v>
      </c>
      <c r="K6" s="7">
        <f>SUM(C6,D6,E6,F6,G6,H6)</f>
        <v>910508</v>
      </c>
    </row>
    <row r="7" spans="1:15" x14ac:dyDescent="0.25">
      <c r="A7">
        <v>6</v>
      </c>
      <c r="B7" t="s">
        <v>6</v>
      </c>
      <c r="C7" s="3">
        <v>102564</v>
      </c>
      <c r="D7" s="4"/>
      <c r="E7" s="6">
        <f t="shared" si="0"/>
        <v>102564</v>
      </c>
      <c r="F7" s="3">
        <v>2924553</v>
      </c>
      <c r="G7" s="2">
        <v>25107</v>
      </c>
      <c r="H7" s="7">
        <f t="shared" si="1"/>
        <v>2949660</v>
      </c>
    </row>
    <row r="8" spans="1:15" x14ac:dyDescent="0.25">
      <c r="A8">
        <v>7</v>
      </c>
      <c r="B8" t="s">
        <v>7</v>
      </c>
      <c r="C8" s="2">
        <v>10278</v>
      </c>
      <c r="D8" s="4"/>
      <c r="E8" s="6">
        <f t="shared" si="0"/>
        <v>10278</v>
      </c>
      <c r="F8" s="3">
        <v>400410</v>
      </c>
      <c r="G8" s="2">
        <v>80511</v>
      </c>
      <c r="H8" s="7">
        <f t="shared" si="1"/>
        <v>480921</v>
      </c>
    </row>
    <row r="9" spans="1:15" x14ac:dyDescent="0.25">
      <c r="A9">
        <v>8</v>
      </c>
      <c r="B9" t="s">
        <v>8</v>
      </c>
      <c r="C9" s="2">
        <v>38181</v>
      </c>
      <c r="D9" s="5"/>
      <c r="E9" s="6">
        <f>C9+D9</f>
        <v>38181</v>
      </c>
      <c r="F9" s="3">
        <v>751017</v>
      </c>
      <c r="G9" s="2">
        <v>8546</v>
      </c>
      <c r="H9" s="7">
        <f>F9+G9</f>
        <v>759563</v>
      </c>
    </row>
    <row r="10" spans="1:15" x14ac:dyDescent="0.25">
      <c r="A10">
        <v>9</v>
      </c>
      <c r="B10" t="s">
        <v>9</v>
      </c>
      <c r="C10" s="2">
        <v>18406</v>
      </c>
      <c r="D10" s="4"/>
      <c r="E10" s="6">
        <f t="shared" ref="E10:E11" si="2">C10+D10</f>
        <v>18406</v>
      </c>
      <c r="F10" s="3">
        <v>644597</v>
      </c>
      <c r="G10" s="2">
        <v>16561</v>
      </c>
      <c r="H10" s="7">
        <f t="shared" ref="H10:H11" si="3">F10+G10</f>
        <v>661158</v>
      </c>
    </row>
    <row r="11" spans="1:15" x14ac:dyDescent="0.25">
      <c r="A11">
        <v>10</v>
      </c>
      <c r="B11" t="s">
        <v>10</v>
      </c>
      <c r="C11" s="2">
        <v>8932</v>
      </c>
      <c r="D11" s="4"/>
      <c r="E11" s="6">
        <f t="shared" si="2"/>
        <v>8932</v>
      </c>
      <c r="F11" s="3">
        <v>535737</v>
      </c>
      <c r="G11" s="1"/>
      <c r="H11" s="7">
        <f t="shared" si="3"/>
        <v>535737</v>
      </c>
    </row>
  </sheetData>
  <mergeCells count="2">
    <mergeCell ref="F1:H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</dc:creator>
  <cp:lastModifiedBy>mizan</cp:lastModifiedBy>
  <dcterms:created xsi:type="dcterms:W3CDTF">2015-06-05T18:17:20Z</dcterms:created>
  <dcterms:modified xsi:type="dcterms:W3CDTF">2021-12-26T12:32:36Z</dcterms:modified>
</cp:coreProperties>
</file>