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ffic - spec" sheetId="1" r:id="rId4"/>
    <sheet state="visible" name="Speedup Berti perBench" sheetId="2" r:id="rId5"/>
    <sheet state="visible" name="fill latency prefetcher berti" sheetId="3" r:id="rId6"/>
    <sheet state="visible" name="Demand MPKI - spec" sheetId="4" r:id="rId7"/>
    <sheet state="visible" name="Demand MPKI - gap" sheetId="5" r:id="rId8"/>
    <sheet state="visible" name="L1D prefetcher accuracy - spec" sheetId="6" r:id="rId9"/>
    <sheet state="visible" name="L1D prefetcher accuracy - gap" sheetId="7" r:id="rId10"/>
    <sheet state="visible" name="Speedup Gmean(spec+gap) eval" sheetId="8" r:id="rId11"/>
  </sheets>
  <definedNames/>
  <calcPr/>
  <extLst>
    <ext uri="GoogleSheetsCustomDataVersion2">
      <go:sheetsCustomData xmlns:go="http://customooxmlschemas.google.com/" r:id="rId12" roundtripDataChecksum="EKRJtZSaTrVOIXHlprQq/AOnymtB/SiAOvjaDeWoWqI="/>
    </ext>
  </extLst>
</workbook>
</file>

<file path=xl/sharedStrings.xml><?xml version="1.0" encoding="utf-8"?>
<sst xmlns="http://schemas.openxmlformats.org/spreadsheetml/2006/main" count="205" uniqueCount="89">
  <si>
    <t>Speedup</t>
  </si>
  <si>
    <t>No-pref</t>
  </si>
  <si>
    <t>IP-Stride</t>
  </si>
  <si>
    <t>IPCP</t>
  </si>
  <si>
    <t>Bingo</t>
  </si>
  <si>
    <t>SPP+PPF</t>
  </si>
  <si>
    <t>Berti</t>
  </si>
  <si>
    <t>TSB</t>
  </si>
  <si>
    <t>L1D</t>
  </si>
  <si>
    <t>L2</t>
  </si>
  <si>
    <t>LLC</t>
  </si>
  <si>
    <t>Benchmarks</t>
  </si>
  <si>
    <t>TSB + Filter</t>
  </si>
  <si>
    <t>600.perlbench_s-570B</t>
  </si>
  <si>
    <t>602.gcc_s-1850B</t>
  </si>
  <si>
    <t>602.gcc_s-2226B</t>
  </si>
  <si>
    <t>602.gcc_s-734B</t>
  </si>
  <si>
    <t>603.bwaves_s-1740B</t>
  </si>
  <si>
    <t>603.bwaves_s-2609B</t>
  </si>
  <si>
    <t>603.bwaves_s-2931B</t>
  </si>
  <si>
    <t>603.bwaves_s-891B</t>
  </si>
  <si>
    <t>605.mcf_s-1152B</t>
  </si>
  <si>
    <t>605.mcf_s-1536B</t>
  </si>
  <si>
    <t>605.mcf_s-1554B</t>
  </si>
  <si>
    <t>605.mcf_s-1644B</t>
  </si>
  <si>
    <t>605.mcf_s-472B</t>
  </si>
  <si>
    <t>605.mcf_s-484B</t>
  </si>
  <si>
    <t>605.mcf_s-665B</t>
  </si>
  <si>
    <t>605.mcf_s-782B</t>
  </si>
  <si>
    <t>605.mcf_s-994B</t>
  </si>
  <si>
    <t>607.cactuBSSN_s-2421B</t>
  </si>
  <si>
    <t>607.cactuBSSN_s-3477B</t>
  </si>
  <si>
    <t>607.cactuBSSN_s-4004B</t>
  </si>
  <si>
    <t>619.lbm_s-2676B</t>
  </si>
  <si>
    <t>619.lbm_s-2677B</t>
  </si>
  <si>
    <t>619.lbm_s-3766B</t>
  </si>
  <si>
    <t>619.lbm_s-4268B</t>
  </si>
  <si>
    <t>620.omnetpp_s-141B</t>
  </si>
  <si>
    <t>620.omnetpp_s-874B</t>
  </si>
  <si>
    <t>621.wrf_s-6673B</t>
  </si>
  <si>
    <t>621.wrf_s-8065B</t>
  </si>
  <si>
    <t>623.xalancbmk_s-10B</t>
  </si>
  <si>
    <t>623.xalancbmk_s-165B</t>
  </si>
  <si>
    <t>623.xalancbmk_s-202B</t>
  </si>
  <si>
    <t>628.pop2_s-17B</t>
  </si>
  <si>
    <t>641.leela_s-1083B</t>
  </si>
  <si>
    <t>649.fotonik3d_s-10881B</t>
  </si>
  <si>
    <t>649.fotonik3d_s-1176B</t>
  </si>
  <si>
    <t>649.fotonik3d_s-7084B</t>
  </si>
  <si>
    <t>649.fotonik3d_s-8225B</t>
  </si>
  <si>
    <t>654.roms_s-1007B</t>
  </si>
  <si>
    <t>654.roms_s-1070B</t>
  </si>
  <si>
    <t>654.roms_s-1390B</t>
  </si>
  <si>
    <t>654.roms_s-1613B</t>
  </si>
  <si>
    <t>654.roms_s-293B</t>
  </si>
  <si>
    <t>654.roms_s-294B</t>
  </si>
  <si>
    <t>654.roms_s-523B</t>
  </si>
  <si>
    <t>657.xz_s-2302B</t>
  </si>
  <si>
    <t>bc-0.trace</t>
  </si>
  <si>
    <t>Geomean</t>
  </si>
  <si>
    <t>bc-12.trace</t>
  </si>
  <si>
    <t>bc-3.trace</t>
  </si>
  <si>
    <t>bc-5.trace</t>
  </si>
  <si>
    <t>bfs-10.trace</t>
  </si>
  <si>
    <t>bfs-14.trace</t>
  </si>
  <si>
    <t>bfs-3.trace</t>
  </si>
  <si>
    <t>bfs-8.trace</t>
  </si>
  <si>
    <t>cc-13.trace</t>
  </si>
  <si>
    <t>cc-14.trace</t>
  </si>
  <si>
    <t>cc-5.trace</t>
  </si>
  <si>
    <t>cc-6.trace</t>
  </si>
  <si>
    <t>pr-10.trace</t>
  </si>
  <si>
    <t>pr-14.trace</t>
  </si>
  <si>
    <t>pr-3.trace</t>
  </si>
  <si>
    <t>pr-5.trace</t>
  </si>
  <si>
    <t>sssp-10.trace</t>
  </si>
  <si>
    <t>sssp-14.trace</t>
  </si>
  <si>
    <t>sssp-3.trace</t>
  </si>
  <si>
    <t>sssp-5.trace</t>
  </si>
  <si>
    <t>Mean</t>
  </si>
  <si>
    <t>Figure 1</t>
  </si>
  <si>
    <t>IP Stride</t>
  </si>
  <si>
    <t>Late</t>
  </si>
  <si>
    <t>Timely</t>
  </si>
  <si>
    <t>On-access(Secure cache system)</t>
  </si>
  <si>
    <t>On-access + Filter(Secure cache system)</t>
  </si>
  <si>
    <t>On-commit(Secure cache system)</t>
  </si>
  <si>
    <t>On-commit + Filter(Secure cache system)</t>
  </si>
  <si>
    <t>On-access(Non-secure cache system)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</si>
</sst>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1.0"/>
      <color theme="1"/>
      <name val="Calibri"/>
      <scheme val="minor"/>
    </font>
    <font>
      <sz val="10.0"/>
      <color rgb="FF000000"/>
      <name val="Calibri"/>
    </font>
    <font/>
    <font>
      <sz val="10.0"/>
      <color theme="1"/>
      <name val="Calibri"/>
    </font>
    <font>
      <sz val="10.0"/>
      <color theme="1"/>
      <name val="Arial"/>
    </font>
    <font>
      <sz val="16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2" fillId="0" fontId="1" numFmtId="164" xfId="0" applyBorder="1" applyFont="1" applyNumberFormat="1"/>
    <xf borderId="2" fillId="0" fontId="1" numFmtId="164" xfId="0" applyAlignment="1" applyBorder="1" applyFont="1" applyNumberFormat="1">
      <alignment horizontal="center"/>
    </xf>
    <xf borderId="3" fillId="0" fontId="2" numFmtId="0" xfId="0" applyBorder="1" applyFont="1"/>
    <xf borderId="4" fillId="0" fontId="2" numFmtId="0" xfId="0" applyBorder="1" applyFont="1"/>
    <xf borderId="3" fillId="0" fontId="1" numFmtId="164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/>
    </xf>
    <xf borderId="0" fillId="0" fontId="1" numFmtId="0" xfId="0" applyFont="1"/>
    <xf borderId="1" fillId="0" fontId="3" numFmtId="164" xfId="0" applyBorder="1" applyFont="1" applyNumberFormat="1"/>
    <xf borderId="4" fillId="0" fontId="3" numFmtId="164" xfId="0" applyBorder="1" applyFont="1" applyNumberFormat="1"/>
    <xf borderId="1" fillId="0" fontId="3" numFmtId="0" xfId="0" applyBorder="1" applyFont="1"/>
    <xf borderId="0" fillId="0" fontId="4" numFmtId="0" xfId="0" applyFont="1"/>
    <xf borderId="5" fillId="0" fontId="4" numFmtId="0" xfId="0" applyAlignment="1" applyBorder="1" applyFont="1">
      <alignment horizontal="right" shrinkToFit="0" wrapText="1"/>
    </xf>
    <xf borderId="5" fillId="2" fontId="1" numFmtId="164" xfId="0" applyAlignment="1" applyBorder="1" applyFill="1" applyFont="1" applyNumberFormat="1">
      <alignment horizontal="right" shrinkToFit="0" wrapText="1"/>
    </xf>
    <xf borderId="5" fillId="0" fontId="1" numFmtId="0" xfId="0" applyAlignment="1" applyBorder="1" applyFont="1">
      <alignment horizontal="right" shrinkToFit="0" wrapText="1"/>
    </xf>
    <xf borderId="5" fillId="3" fontId="1" numFmtId="164" xfId="0" applyAlignment="1" applyBorder="1" applyFill="1" applyFont="1" applyNumberFormat="1">
      <alignment horizontal="right" shrinkToFit="0" wrapText="1"/>
    </xf>
    <xf borderId="0" fillId="0" fontId="1" numFmtId="164" xfId="0" applyFont="1" applyNumberFormat="1"/>
    <xf borderId="1" fillId="4" fontId="3" numFmtId="164" xfId="0" applyBorder="1" applyFill="1" applyFont="1" applyNumberFormat="1"/>
    <xf borderId="6" fillId="4" fontId="3" numFmtId="164" xfId="0" applyBorder="1" applyFont="1" applyNumberFormat="1"/>
    <xf borderId="6" fillId="4" fontId="1" numFmtId="164" xfId="0" applyBorder="1" applyFont="1" applyNumberFormat="1"/>
    <xf borderId="6" fillId="4" fontId="1" numFmtId="0" xfId="0" applyBorder="1" applyFont="1"/>
    <xf borderId="0" fillId="0" fontId="3" numFmtId="164" xfId="0" applyFont="1" applyNumberFormat="1"/>
    <xf borderId="0" fillId="0" fontId="5" numFmtId="0" xfId="0" applyFont="1"/>
    <xf borderId="5" fillId="0" fontId="4" numFmtId="0" xfId="0" applyAlignment="1" applyBorder="1" applyFont="1">
      <alignment shrinkToFit="0" wrapText="1"/>
    </xf>
    <xf borderId="0" fillId="0" fontId="1" numFmtId="0" xfId="0" applyAlignment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373333333333334"/>
          <c:y val="0.20807921134481677"/>
          <c:w val="0.3512948717948717"/>
          <c:h val="0.627939258351603"/>
        </c:manualLayout>
      </c:layout>
      <c:barChart>
        <c:barDir val="col"/>
        <c:ser>
          <c:idx val="0"/>
          <c:order val="0"/>
          <c:tx>
            <c:v>No-pref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'Traffic - spec'!$A$3:$A$5</c:f>
            </c:strRef>
          </c:cat>
          <c:val>
            <c:numRef>
              <c:f>'Traffic - spec'!$B$3:$B$5</c:f>
              <c:numCache/>
            </c:numRef>
          </c:val>
        </c:ser>
        <c:ser>
          <c:idx val="1"/>
          <c:order val="1"/>
          <c:tx>
            <c:v>IP-Stride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'Traffic - spec'!$A$3:$A$5</c:f>
            </c:strRef>
          </c:cat>
          <c:val>
            <c:numRef>
              <c:f>'Traffic - spec'!$C$3:$C$5</c:f>
              <c:numCache/>
            </c:numRef>
          </c:val>
        </c:ser>
        <c:ser>
          <c:idx val="2"/>
          <c:order val="2"/>
          <c:tx>
            <c:v>IPCP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'Traffic - spec'!$A$3:$A$5</c:f>
            </c:strRef>
          </c:cat>
          <c:val>
            <c:numRef>
              <c:f>'Traffic - spec'!$D$3:$D$5</c:f>
              <c:numCache/>
            </c:numRef>
          </c:val>
        </c:ser>
        <c:ser>
          <c:idx val="3"/>
          <c:order val="3"/>
          <c:tx>
            <c:v>Berti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'Traffic - spec'!$A$3:$A$5</c:f>
            </c:strRef>
          </c:cat>
          <c:val>
            <c:numRef>
              <c:f>'Traffic - spec'!$G$3:$G$5</c:f>
              <c:numCache/>
            </c:numRef>
          </c:val>
        </c:ser>
        <c:ser>
          <c:idx val="4"/>
          <c:order val="4"/>
          <c:tx>
            <c:v>TSB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'Traffic - spec'!$A$3:$A$5</c:f>
            </c:strRef>
          </c:cat>
          <c:val>
            <c:numRef>
              <c:f>'Traffic - spec'!$H$3:$H$5</c:f>
              <c:numCache/>
            </c:numRef>
          </c:val>
        </c:ser>
        <c:axId val="1787979396"/>
        <c:axId val="381314927"/>
      </c:barChart>
      <c:catAx>
        <c:axId val="1787979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spPr/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381314927"/>
      </c:catAx>
      <c:valAx>
        <c:axId val="381314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Demand MPKI </a:t>
                </a:r>
              </a:p>
            </c:rich>
          </c:tx>
          <c:layout>
            <c:manualLayout>
              <c:xMode val="edge"/>
              <c:yMode val="edge"/>
              <c:x val="0.006330370370370371"/>
              <c:y val="0.250910199321458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87979396"/>
      </c:valAx>
    </c:plotArea>
    <c:legend>
      <c:legendPos val="t"/>
      <c:layout>
        <c:manualLayout>
          <c:xMode val="edge"/>
          <c:yMode val="edge"/>
          <c:x val="0.19192606837606838"/>
          <c:y val="0.04066663393411791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5129743589743588"/>
          <c:y val="0.06586187547226077"/>
          <c:w val="0.7720686110197555"/>
          <c:h val="0.6884764937082853"/>
        </c:manualLayout>
      </c:layout>
      <c:barChart>
        <c:barDir val="col"/>
        <c:ser>
          <c:idx val="0"/>
          <c:order val="0"/>
          <c:tx>
            <c:v>On-access(Secure cache system)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'Speedup Gmean(spec+gap) eval'!$B$2:$G$2</c:f>
            </c:strRef>
          </c:cat>
          <c:val>
            <c:numRef>
              <c:f>'Speedup Gmean(spec+gap) eval'!$B$3:$G$3</c:f>
              <c:numCache/>
            </c:numRef>
          </c:val>
        </c:ser>
        <c:ser>
          <c:idx val="1"/>
          <c:order val="1"/>
          <c:tx>
            <c:v>On-commit(Secure cache system)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'Speedup Gmean(spec+gap) eval'!$B$2:$G$2</c:f>
            </c:strRef>
          </c:cat>
          <c:val>
            <c:numRef>
              <c:f>'Speedup Gmean(spec+gap) eval'!$B$5:$G$5</c:f>
              <c:numCache/>
            </c:numRef>
          </c:val>
        </c:ser>
        <c:ser>
          <c:idx val="2"/>
          <c:order val="2"/>
          <c:tx>
            <c:v>On-commit + Filter(Secure cache system)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'Speedup Gmean(spec+gap) eval'!$B$2:$G$2</c:f>
            </c:strRef>
          </c:cat>
          <c:val>
            <c:numRef>
              <c:f>'Speedup Gmean(spec+gap) eval'!$B$6:$G$6</c:f>
              <c:numCache/>
            </c:numRef>
          </c:val>
        </c:ser>
        <c:axId val="56413106"/>
        <c:axId val="889468743"/>
      </c:barChart>
      <c:catAx>
        <c:axId val="56413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270000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889468743"/>
      </c:catAx>
      <c:valAx>
        <c:axId val="889468743"/>
        <c:scaling>
          <c:orientation val="minMax"/>
          <c:max val="1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Speedup </a:t>
                </a:r>
              </a:p>
            </c:rich>
          </c:tx>
          <c:layout>
            <c:manualLayout>
              <c:xMode val="edge"/>
              <c:yMode val="edge"/>
              <c:x val="0.030776960910556067"/>
              <c:y val="0.34001563528473283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56413106"/>
        <c:majorUnit val="0.1"/>
      </c:valAx>
    </c:plotArea>
    <c:legend>
      <c:legendPos val="t"/>
      <c:layout>
        <c:manualLayout>
          <c:xMode val="edge"/>
          <c:yMode val="edge"/>
          <c:x val="0.1686733634124835"/>
          <c:y val="0.08964366541961111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5129743589743588"/>
          <c:y val="0.06586187547226077"/>
          <c:w val="0.7720686110197555"/>
          <c:h val="0.7176277315492787"/>
        </c:manualLayout>
      </c:layout>
      <c:barChart>
        <c:barDir val="col"/>
        <c:ser>
          <c:idx val="0"/>
          <c:order val="0"/>
          <c:tx>
            <c:v>On-access(Secure cache system)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'Speedup Gmean(spec+gap) eval'!$B$2:$F$2</c:f>
            </c:strRef>
          </c:cat>
          <c:val>
            <c:numRef>
              <c:f>'Speedup Gmean(spec+gap) eval'!$B$3:$F$3</c:f>
              <c:numCache/>
            </c:numRef>
          </c:val>
        </c:ser>
        <c:ser>
          <c:idx val="1"/>
          <c:order val="1"/>
          <c:tx>
            <c:v>On-commit(Secure cache system)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'Speedup Gmean(spec+gap) eval'!$B$2:$F$2</c:f>
            </c:strRef>
          </c:cat>
          <c:val>
            <c:numRef>
              <c:f>'Speedup Gmean(spec+gap) eval'!$B$5:$F$5</c:f>
              <c:numCache/>
            </c:numRef>
          </c:val>
        </c:ser>
        <c:ser>
          <c:idx val="2"/>
          <c:order val="2"/>
          <c:tx>
            <c:v>On-commit + Filter(Secure cache system)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'Speedup Gmean(spec+gap) eval'!$B$2:$F$2</c:f>
            </c:strRef>
          </c:cat>
          <c:val>
            <c:numRef>
              <c:f>'Speedup Gmean(spec+gap) eval'!$B$6:$F$6</c:f>
              <c:numCache/>
            </c:numRef>
          </c:val>
        </c:ser>
        <c:axId val="648798421"/>
        <c:axId val="952388218"/>
      </c:barChart>
      <c:catAx>
        <c:axId val="648798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270000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52388218"/>
      </c:catAx>
      <c:valAx>
        <c:axId val="952388218"/>
        <c:scaling>
          <c:orientation val="minMax"/>
          <c:max val="1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Speedup </a:t>
                </a:r>
              </a:p>
            </c:rich>
          </c:tx>
          <c:layout>
            <c:manualLayout>
              <c:xMode val="edge"/>
              <c:yMode val="edge"/>
              <c:x val="0.030776960910556067"/>
              <c:y val="0.34001563528473283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648798421"/>
        <c:majorUnit val="0.1"/>
      </c:valAx>
    </c:plotArea>
    <c:legend>
      <c:legendPos val="t"/>
      <c:layout>
        <c:manualLayout>
          <c:xMode val="edge"/>
          <c:yMode val="edge"/>
          <c:x val="0.1686733634124835"/>
          <c:y val="0.08964366541961111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543547008547009"/>
          <c:y val="0.09218973186491088"/>
          <c:w val="0.9063731837606838"/>
          <c:h val="0.5268238273803902"/>
        </c:manualLayout>
      </c:layout>
      <c:barChart>
        <c:barDir val="col"/>
        <c:ser>
          <c:idx val="0"/>
          <c:order val="0"/>
          <c:tx>
            <c:v>Berti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'Speedup Berti perBench'!$A$2:$A$48</c:f>
            </c:strRef>
          </c:cat>
          <c:val>
            <c:numRef>
              <c:f>'Speedup Berti perBench'!$B$2:$B$48</c:f>
              <c:numCache/>
            </c:numRef>
          </c:val>
        </c:ser>
        <c:ser>
          <c:idx val="1"/>
          <c:order val="1"/>
          <c:tx>
            <c:v>TSB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'Speedup Berti perBench'!$A$2:$A$48</c:f>
            </c:strRef>
          </c:cat>
          <c:val>
            <c:numRef>
              <c:f>'Speedup Berti perBench'!$C$2:$C$48</c:f>
              <c:numCache/>
            </c:numRef>
          </c:val>
        </c:ser>
        <c:ser>
          <c:idx val="2"/>
          <c:order val="2"/>
          <c:tx>
            <c:v>TSB + Filter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'Speedup Berti perBench'!$A$2:$A$48</c:f>
            </c:strRef>
          </c:cat>
          <c:val>
            <c:numRef>
              <c:f>'Speedup Berti perBench'!$D$2:$D$48</c:f>
              <c:numCache/>
            </c:numRef>
          </c:val>
        </c:ser>
        <c:axId val="1283488726"/>
        <c:axId val="1132688495"/>
      </c:barChart>
      <c:catAx>
        <c:axId val="1283488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spPr/>
        <c:txPr>
          <a:bodyPr rot="-270000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132688495"/>
      </c:catAx>
      <c:valAx>
        <c:axId val="1132688495"/>
        <c:scaling>
          <c:orientation val="minMax"/>
          <c:max val="2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0.03148403638897133"/>
              <c:y val="0.245175967766179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283488726"/>
        <c:majorUnit val="0.2"/>
        <c:minorUnit val="0.05000000000000001"/>
      </c:valAx>
    </c:plotArea>
    <c:legend>
      <c:legendPos val="t"/>
      <c:layout>
        <c:manualLayout>
          <c:xMode val="edge"/>
          <c:yMode val="edge"/>
          <c:x val="0.4221614385056466"/>
          <c:y val="0.008283301752152982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543547008547009"/>
          <c:y val="0.1259398071643036"/>
          <c:w val="0.9063731837606838"/>
          <c:h val="0.49307393954318784"/>
        </c:manualLayout>
      </c:layout>
      <c:barChart>
        <c:barDir val="col"/>
        <c:ser>
          <c:idx val="0"/>
          <c:order val="0"/>
          <c:tx>
            <c:v>Berti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'Speedup Berti perBench'!$A$51:$A$70</c:f>
            </c:strRef>
          </c:cat>
          <c:val>
            <c:numRef>
              <c:f>'Speedup Berti perBench'!$B$51:$B$70</c:f>
              <c:numCache/>
            </c:numRef>
          </c:val>
        </c:ser>
        <c:ser>
          <c:idx val="1"/>
          <c:order val="1"/>
          <c:tx>
            <c:v>TSB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'Speedup Berti perBench'!$A$51:$A$70</c:f>
            </c:strRef>
          </c:cat>
          <c:val>
            <c:numRef>
              <c:f>'Speedup Berti perBench'!$C$51:$C$70</c:f>
              <c:numCache/>
            </c:numRef>
          </c:val>
        </c:ser>
        <c:ser>
          <c:idx val="2"/>
          <c:order val="2"/>
          <c:tx>
            <c:v>TSB + Filter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'Speedup Berti perBench'!$A$51:$A$70</c:f>
            </c:strRef>
          </c:cat>
          <c:val>
            <c:numRef>
              <c:f>'Speedup Berti perBench'!$D$51:$D$70</c:f>
              <c:numCache/>
            </c:numRef>
          </c:val>
        </c:ser>
        <c:axId val="140144008"/>
        <c:axId val="1094937209"/>
      </c:barChart>
      <c:catAx>
        <c:axId val="140144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spPr/>
        <c:txPr>
          <a:bodyPr rot="-270000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094937209"/>
      </c:catAx>
      <c:valAx>
        <c:axId val="1094937209"/>
        <c:scaling>
          <c:orientation val="minMax"/>
          <c:max val="1.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0.03148403638897133"/>
              <c:y val="0.245175967766179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0144008"/>
        <c:majorUnit val="0.2"/>
        <c:minorUnit val="0.05000000000000001"/>
      </c:valAx>
    </c:plotArea>
    <c:legend>
      <c:legendPos val="t"/>
      <c:layout>
        <c:manualLayout>
          <c:xMode val="edge"/>
          <c:yMode val="edge"/>
          <c:x val="0.40259005891036626"/>
          <c:y val="0.018044297554630065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9001379328809025"/>
          <c:y val="0.09218973186491088"/>
          <c:w val="0.9026754036171469"/>
          <c:h val="0.45210042953633883"/>
        </c:manualLayout>
      </c:layout>
      <c:barChart>
        <c:barDir val="col"/>
        <c:ser>
          <c:idx val="0"/>
          <c:order val="0"/>
          <c:tx>
            <c:v>Berti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'fill latency prefetcher berti'!$A$2:$A$47</c:f>
            </c:strRef>
          </c:cat>
          <c:val>
            <c:numRef>
              <c:f>'fill latency prefetcher berti'!$B$2:$B$47</c:f>
              <c:numCache/>
            </c:numRef>
          </c:val>
        </c:ser>
        <c:ser>
          <c:idx val="1"/>
          <c:order val="1"/>
          <c:tx>
            <c:v>TSB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'fill latency prefetcher berti'!$A$2:$A$47</c:f>
            </c:strRef>
          </c:cat>
          <c:val>
            <c:numRef>
              <c:f>'fill latency prefetcher berti'!$C$2:$C$47</c:f>
              <c:numCache/>
            </c:numRef>
          </c:val>
        </c:ser>
        <c:axId val="854433866"/>
        <c:axId val="1922776258"/>
      </c:barChart>
      <c:catAx>
        <c:axId val="854433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270000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922776258"/>
      </c:catAx>
      <c:valAx>
        <c:axId val="1922776258"/>
        <c:scaling>
          <c:orientation val="minMax"/>
          <c:max val="3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Fill latency as seen by
 prefetcher (cycles)</a:t>
                </a:r>
              </a:p>
            </c:rich>
          </c:tx>
          <c:layout>
            <c:manualLayout>
              <c:xMode val="edge"/>
              <c:yMode val="edge"/>
              <c:x val="0.01648602664762458"/>
              <c:y val="0.081623554474003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854433866"/>
      </c:valAx>
    </c:plotArea>
    <c:legend>
      <c:legendPos val="t"/>
      <c:layout>
        <c:manualLayout>
          <c:xMode val="edge"/>
          <c:yMode val="edge"/>
          <c:x val="0.4313080006866675"/>
          <c:y val="0.012419349301938953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9001379328809025"/>
          <c:y val="0.11959459721902738"/>
          <c:w val="0.9026754036171469"/>
          <c:h val="0.5318908999729404"/>
        </c:manualLayout>
      </c:layout>
      <c:barChart>
        <c:barDir val="col"/>
        <c:ser>
          <c:idx val="0"/>
          <c:order val="0"/>
          <c:tx>
            <c:v>Berti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'fill latency prefetcher berti'!$A$50:$A$70</c:f>
            </c:strRef>
          </c:cat>
          <c:val>
            <c:numRef>
              <c:f>'fill latency prefetcher berti'!$B$50:$B$70</c:f>
              <c:numCache/>
            </c:numRef>
          </c:val>
        </c:ser>
        <c:ser>
          <c:idx val="1"/>
          <c:order val="1"/>
          <c:tx>
            <c:v>TSB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'fill latency prefetcher berti'!$A$50:$A$70</c:f>
            </c:strRef>
          </c:cat>
          <c:val>
            <c:numRef>
              <c:f>'fill latency prefetcher berti'!$C$50:$C$70</c:f>
              <c:numCache/>
            </c:numRef>
          </c:val>
        </c:ser>
        <c:axId val="858787848"/>
        <c:axId val="1278364063"/>
      </c:barChart>
      <c:catAx>
        <c:axId val="858787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270000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278364063"/>
      </c:catAx>
      <c:valAx>
        <c:axId val="1278364063"/>
        <c:scaling>
          <c:orientation val="minMax"/>
          <c:max val="1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Fill latency as seen by
 prefetcher (cycles)</a:t>
                </a:r>
              </a:p>
            </c:rich>
          </c:tx>
          <c:layout>
            <c:manualLayout>
              <c:xMode val="edge"/>
              <c:yMode val="edge"/>
              <c:x val="0.01648602664762458"/>
              <c:y val="0.081623554474003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858787848"/>
      </c:valAx>
    </c:plotArea>
    <c:legend>
      <c:legendPos val="t"/>
      <c:layout>
        <c:manualLayout>
          <c:xMode val="edge"/>
          <c:yMode val="edge"/>
          <c:x val="0.4313079847244012"/>
          <c:y val="0.017900369556295082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373333333333334"/>
          <c:y val="0.20807921134481677"/>
          <c:w val="0.3512948717948717"/>
          <c:h val="0.627939258351603"/>
        </c:manualLayout>
      </c:layout>
      <c:barChart>
        <c:barDir val="col"/>
        <c:ser>
          <c:idx val="0"/>
          <c:order val="0"/>
          <c:tx>
            <c:v>No-pref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'Demand MPKI - spec'!$A$3:$A$5</c:f>
            </c:strRef>
          </c:cat>
          <c:val>
            <c:numRef>
              <c:f>'Demand MPKI - spec'!$B$3:$B$5</c:f>
              <c:numCache/>
            </c:numRef>
          </c:val>
        </c:ser>
        <c:ser>
          <c:idx val="1"/>
          <c:order val="1"/>
          <c:tx>
            <c:v>IP-Stride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'Demand MPKI - spec'!$A$3:$A$5</c:f>
            </c:strRef>
          </c:cat>
          <c:val>
            <c:numRef>
              <c:f>'Demand MPKI - spec'!$C$3:$C$5</c:f>
              <c:numCache/>
            </c:numRef>
          </c:val>
        </c:ser>
        <c:ser>
          <c:idx val="2"/>
          <c:order val="2"/>
          <c:tx>
            <c:v>IPCP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'Demand MPKI - spec'!$A$3:$A$5</c:f>
            </c:strRef>
          </c:cat>
          <c:val>
            <c:numRef>
              <c:f>'Demand MPKI - spec'!$D$3:$D$5</c:f>
              <c:numCache/>
            </c:numRef>
          </c:val>
        </c:ser>
        <c:ser>
          <c:idx val="3"/>
          <c:order val="3"/>
          <c:tx>
            <c:v>Berti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'Demand MPKI - spec'!$A$3:$A$5</c:f>
            </c:strRef>
          </c:cat>
          <c:val>
            <c:numRef>
              <c:f>'Demand MPKI - spec'!$G$3:$G$5</c:f>
              <c:numCache/>
            </c:numRef>
          </c:val>
        </c:ser>
        <c:ser>
          <c:idx val="4"/>
          <c:order val="4"/>
          <c:tx>
            <c:v>TSB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'Demand MPKI - spec'!$A$3:$A$5</c:f>
            </c:strRef>
          </c:cat>
          <c:val>
            <c:numRef>
              <c:f>'Demand MPKI - spec'!$H$3:$H$5</c:f>
              <c:numCache/>
            </c:numRef>
          </c:val>
        </c:ser>
        <c:axId val="1056008023"/>
        <c:axId val="774809084"/>
      </c:barChart>
      <c:catAx>
        <c:axId val="1056008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spPr/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774809084"/>
      </c:catAx>
      <c:valAx>
        <c:axId val="774809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Demand MPKI </a:t>
                </a:r>
              </a:p>
            </c:rich>
          </c:tx>
          <c:layout>
            <c:manualLayout>
              <c:xMode val="edge"/>
              <c:yMode val="edge"/>
              <c:x val="0.006330370370370371"/>
              <c:y val="0.250910199321458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056008023"/>
      </c:valAx>
    </c:plotArea>
    <c:legend>
      <c:legendPos val="t"/>
      <c:layout>
        <c:manualLayout>
          <c:xMode val="edge"/>
          <c:yMode val="edge"/>
          <c:x val="0.19192606837606838"/>
          <c:y val="0.04066663393411791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6221574786324786"/>
          <c:y val="0.22711797194663305"/>
          <c:w val="0.3562087606837607"/>
          <c:h val="0.6279763892820828"/>
        </c:manualLayout>
      </c:layout>
      <c:barChart>
        <c:barDir val="col"/>
        <c:ser>
          <c:idx val="0"/>
          <c:order val="0"/>
          <c:tx>
            <c:v>No-pref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'Demand MPKI - gap'!$A$3:$A$5</c:f>
            </c:strRef>
          </c:cat>
          <c:val>
            <c:numRef>
              <c:f>'Demand MPKI - gap'!$B$3:$B$5</c:f>
              <c:numCache/>
            </c:numRef>
          </c:val>
        </c:ser>
        <c:ser>
          <c:idx val="1"/>
          <c:order val="1"/>
          <c:tx>
            <c:v>IP-Stride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'Demand MPKI - gap'!$A$3:$A$5</c:f>
            </c:strRef>
          </c:cat>
          <c:val>
            <c:numRef>
              <c:f>'Demand MPKI - gap'!$C$3:$C$5</c:f>
              <c:numCache/>
            </c:numRef>
          </c:val>
        </c:ser>
        <c:ser>
          <c:idx val="2"/>
          <c:order val="2"/>
          <c:tx>
            <c:v>IPCP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'Demand MPKI - gap'!$A$3:$A$5</c:f>
            </c:strRef>
          </c:cat>
          <c:val>
            <c:numRef>
              <c:f>'Demand MPKI - gap'!$D$3:$D$5</c:f>
              <c:numCache/>
            </c:numRef>
          </c:val>
        </c:ser>
        <c:ser>
          <c:idx val="3"/>
          <c:order val="3"/>
          <c:tx>
            <c:v>Berti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'Demand MPKI - gap'!$A$3:$A$5</c:f>
            </c:strRef>
          </c:cat>
          <c:val>
            <c:numRef>
              <c:f>'Demand MPKI - gap'!$G$3:$G$5</c:f>
              <c:numCache/>
            </c:numRef>
          </c:val>
        </c:ser>
        <c:ser>
          <c:idx val="4"/>
          <c:order val="4"/>
          <c:tx>
            <c:v>TSB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'Demand MPKI - gap'!$A$3:$A$5</c:f>
            </c:strRef>
          </c:cat>
          <c:val>
            <c:numRef>
              <c:f>'Demand MPKI - gap'!$H$3:$H$5</c:f>
              <c:numCache/>
            </c:numRef>
          </c:val>
        </c:ser>
        <c:axId val="1967794393"/>
        <c:axId val="1646047522"/>
      </c:barChart>
      <c:catAx>
        <c:axId val="1967794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spPr/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646047522"/>
      </c:catAx>
      <c:valAx>
        <c:axId val="164604752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Demand MPKI </a:t>
                </a:r>
              </a:p>
            </c:rich>
          </c:tx>
          <c:layout>
            <c:manualLayout>
              <c:xMode val="edge"/>
              <c:yMode val="edge"/>
              <c:x val="0.4839371794871795"/>
              <c:y val="0.3114980845714964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967794393"/>
      </c:valAx>
    </c:plotArea>
    <c:legend>
      <c:legendPos val="t"/>
      <c:layout>
        <c:manualLayout>
          <c:xMode val="edge"/>
          <c:yMode val="edge"/>
          <c:x val="0.16966581196581196"/>
          <c:y val="0.05896779168620459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064374272227116"/>
          <c:y val="0.12572424242424243"/>
          <c:w val="0.7843790615896175"/>
          <c:h val="0.6281873737373738"/>
        </c:manualLayout>
      </c:layout>
      <c:barChart>
        <c:barDir val="col"/>
        <c:grouping val="stacked"/>
        <c:ser>
          <c:idx val="0"/>
          <c:order val="0"/>
          <c:tx>
            <c:v>Timely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'L1D prefetcher accuracy - spec'!$B$1:$C$1</c:f>
            </c:strRef>
          </c:cat>
          <c:val>
            <c:numRef>
              <c:f>'L1D prefetcher accuracy - spec'!$B$2:$C$2</c:f>
              <c:numCache/>
            </c:numRef>
          </c:val>
        </c:ser>
        <c:ser>
          <c:idx val="1"/>
          <c:order val="1"/>
          <c:tx>
            <c:v>Late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'L1D prefetcher accuracy - spec'!$B$1:$C$1</c:f>
            </c:strRef>
          </c:cat>
          <c:val>
            <c:numRef>
              <c:f>'L1D prefetcher accuracy - spec'!$G$1</c:f>
              <c:numCache/>
            </c:numRef>
          </c:val>
        </c:ser>
        <c:ser>
          <c:idx val="2"/>
          <c:order val="2"/>
          <c:tx>
            <c:strRef>
              <c:f>'L1D prefetcher accuracy - spec'!$F$2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'L1D prefetcher accuracy - spec'!$B$1:$C$1</c:f>
            </c:strRef>
          </c:cat>
          <c:val>
            <c:numRef>
              <c:f>'L1D prefetcher accuracy - spec'!$G$2</c:f>
              <c:numCache/>
            </c:numRef>
          </c:val>
        </c:ser>
        <c:ser>
          <c:idx val="3"/>
          <c:order val="3"/>
          <c:tx>
            <c:strRef>
              <c:f>'L1D prefetcher accuracy - spec'!$A$3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'L1D prefetcher accuracy - spec'!$B$1:$C$1</c:f>
            </c:strRef>
          </c:cat>
          <c:val>
            <c:numRef>
              <c:f>'L1D prefetcher accuracy - spec'!$B$3:$C$3</c:f>
              <c:numCache/>
            </c:numRef>
          </c:val>
        </c:ser>
        <c:ser>
          <c:idx val="4"/>
          <c:order val="4"/>
          <c:tx>
            <c:strRef>
              <c:f>'L1D prefetcher accuracy - spec'!$F$3</c:f>
            </c:strRef>
          </c:tx>
          <c:cat>
            <c:strRef>
              <c:f>'L1D prefetcher accuracy - spec'!$B$1:$C$1</c:f>
            </c:strRef>
          </c:cat>
          <c:val>
            <c:numRef>
              <c:f>'L1D prefetcher accuracy - spec'!$G$3</c:f>
              <c:numCache/>
            </c:numRef>
          </c:val>
        </c:ser>
        <c:overlap val="100"/>
        <c:axId val="1078542343"/>
        <c:axId val="73874517"/>
      </c:barChart>
      <c:catAx>
        <c:axId val="1078542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spPr/>
        <c:txPr>
          <a:bodyPr rot="-1800000"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73874517"/>
      </c:catAx>
      <c:valAx>
        <c:axId val="73874517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L1D Prefetch Accuracy</a:t>
                </a:r>
              </a:p>
            </c:rich>
          </c:tx>
          <c:layout>
            <c:manualLayout>
              <c:xMode val="edge"/>
              <c:yMode val="edge"/>
              <c:x val="0.0"/>
              <c:y val="0.088469191919191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1078542343"/>
      </c:valAx>
    </c:plotArea>
    <c:legend>
      <c:legendPos val="b"/>
      <c:layout>
        <c:manualLayout>
          <c:xMode val="edge"/>
          <c:yMode val="edge"/>
          <c:x val="0.3286422222222222"/>
          <c:y val="0.017313636363636364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064374272227116"/>
          <c:y val="0.12572424242424243"/>
          <c:w val="0.7843790615896175"/>
          <c:h val="0.6281873737373738"/>
        </c:manualLayout>
      </c:layout>
      <c:barChart>
        <c:barDir val="col"/>
        <c:grouping val="stacked"/>
        <c:ser>
          <c:idx val="0"/>
          <c:order val="0"/>
          <c:tx>
            <c:v>Timely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'L1D prefetcher accuracy - gap'!$B$1:$C$1</c:f>
            </c:strRef>
          </c:cat>
          <c:val>
            <c:numRef>
              <c:f>'L1D prefetcher accuracy - gap'!$B$2:$C$2</c:f>
              <c:numCache/>
            </c:numRef>
          </c:val>
        </c:ser>
        <c:ser>
          <c:idx val="1"/>
          <c:order val="1"/>
          <c:tx>
            <c:v>Late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'L1D prefetcher accuracy - gap'!$B$1:$C$1</c:f>
            </c:strRef>
          </c:cat>
          <c:val>
            <c:numRef>
              <c:f>'L1D prefetcher accuracy - gap'!$G$1</c:f>
              <c:numCache/>
            </c:numRef>
          </c:val>
        </c:ser>
        <c:ser>
          <c:idx val="2"/>
          <c:order val="2"/>
          <c:tx>
            <c:strRef>
              <c:f>'L1D prefetcher accuracy - gap'!$F$2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'L1D prefetcher accuracy - gap'!$B$1:$C$1</c:f>
            </c:strRef>
          </c:cat>
          <c:val>
            <c:numRef>
              <c:f>'L1D prefetcher accuracy - gap'!$G$2</c:f>
              <c:numCache/>
            </c:numRef>
          </c:val>
        </c:ser>
        <c:ser>
          <c:idx val="3"/>
          <c:order val="3"/>
          <c:tx>
            <c:strRef>
              <c:f>'L1D prefetcher accuracy - gap'!$A$3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'L1D prefetcher accuracy - gap'!$B$1:$C$1</c:f>
            </c:strRef>
          </c:cat>
          <c:val>
            <c:numRef>
              <c:f>'L1D prefetcher accuracy - gap'!$B$3:$C$3</c:f>
              <c:numCache/>
            </c:numRef>
          </c:val>
        </c:ser>
        <c:ser>
          <c:idx val="4"/>
          <c:order val="4"/>
          <c:tx>
            <c:strRef>
              <c:f>'L1D prefetcher accuracy - gap'!$F$3</c:f>
            </c:strRef>
          </c:tx>
          <c:cat>
            <c:strRef>
              <c:f>'L1D prefetcher accuracy - gap'!$B$1:$C$1</c:f>
            </c:strRef>
          </c:cat>
          <c:val>
            <c:numRef>
              <c:f>'L1D prefetcher accuracy - gap'!$G$3</c:f>
              <c:numCache/>
            </c:numRef>
          </c:val>
        </c:ser>
        <c:overlap val="100"/>
        <c:axId val="565556831"/>
        <c:axId val="1909416844"/>
      </c:barChart>
      <c:catAx>
        <c:axId val="565556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spPr/>
        <c:txPr>
          <a:bodyPr rot="-1800000"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1909416844"/>
      </c:catAx>
      <c:valAx>
        <c:axId val="1909416844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L1D Prefetch Accuracy</a:t>
                </a:r>
              </a:p>
            </c:rich>
          </c:tx>
          <c:layout>
            <c:manualLayout>
              <c:xMode val="edge"/>
              <c:yMode val="edge"/>
              <c:x val="0.0"/>
              <c:y val="0.088469191919191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565556831"/>
      </c:valAx>
    </c:plotArea>
    <c:legend>
      <c:legendPos val="b"/>
      <c:layout>
        <c:manualLayout>
          <c:xMode val="edge"/>
          <c:yMode val="edge"/>
          <c:x val="0.3286422222222222"/>
          <c:y val="0.017313636363636364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666750</xdr:colOff>
      <xdr:row>7</xdr:row>
      <xdr:rowOff>47625</xdr:rowOff>
    </xdr:from>
    <xdr:ext cx="4552950" cy="1866900"/>
    <xdr:graphicFrame>
      <xdr:nvGraphicFramePr>
        <xdr:cNvPr id="79762390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2</xdr:row>
      <xdr:rowOff>133350</xdr:rowOff>
    </xdr:from>
    <xdr:ext cx="9334500" cy="2867025"/>
    <xdr:graphicFrame>
      <xdr:nvGraphicFramePr>
        <xdr:cNvPr id="5462895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419100</xdr:colOff>
      <xdr:row>24</xdr:row>
      <xdr:rowOff>19050</xdr:rowOff>
    </xdr:from>
    <xdr:ext cx="9334500" cy="2105025"/>
    <xdr:graphicFrame>
      <xdr:nvGraphicFramePr>
        <xdr:cNvPr id="203342096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228600</xdr:colOff>
      <xdr:row>4</xdr:row>
      <xdr:rowOff>28575</xdr:rowOff>
    </xdr:from>
    <xdr:ext cx="9344025" cy="2628900"/>
    <xdr:graphicFrame>
      <xdr:nvGraphicFramePr>
        <xdr:cNvPr id="146853869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419100</xdr:colOff>
      <xdr:row>21</xdr:row>
      <xdr:rowOff>123825</xdr:rowOff>
    </xdr:from>
    <xdr:ext cx="9344025" cy="2124075"/>
    <xdr:graphicFrame>
      <xdr:nvGraphicFramePr>
        <xdr:cNvPr id="109443151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666750</xdr:colOff>
      <xdr:row>7</xdr:row>
      <xdr:rowOff>47625</xdr:rowOff>
    </xdr:from>
    <xdr:ext cx="4552950" cy="1866900"/>
    <xdr:graphicFrame>
      <xdr:nvGraphicFramePr>
        <xdr:cNvPr id="501726700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7</xdr:row>
      <xdr:rowOff>95250</xdr:rowOff>
    </xdr:from>
    <xdr:ext cx="4552950" cy="1885950"/>
    <xdr:graphicFrame>
      <xdr:nvGraphicFramePr>
        <xdr:cNvPr id="677970479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628650</xdr:colOff>
      <xdr:row>5</xdr:row>
      <xdr:rowOff>47625</xdr:rowOff>
    </xdr:from>
    <xdr:ext cx="2609850" cy="1914525"/>
    <xdr:graphicFrame>
      <xdr:nvGraphicFramePr>
        <xdr:cNvPr id="9549020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628650</xdr:colOff>
      <xdr:row>5</xdr:row>
      <xdr:rowOff>47625</xdr:rowOff>
    </xdr:from>
    <xdr:ext cx="2609850" cy="1914525"/>
    <xdr:graphicFrame>
      <xdr:nvGraphicFramePr>
        <xdr:cNvPr id="1424514164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180975</xdr:colOff>
      <xdr:row>13</xdr:row>
      <xdr:rowOff>66675</xdr:rowOff>
    </xdr:from>
    <xdr:ext cx="4581525" cy="2876550"/>
    <xdr:graphicFrame>
      <xdr:nvGraphicFramePr>
        <xdr:cNvPr id="1895578407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209550</xdr:colOff>
      <xdr:row>12</xdr:row>
      <xdr:rowOff>152400</xdr:rowOff>
    </xdr:from>
    <xdr:ext cx="4562475" cy="2886075"/>
    <xdr:graphicFrame>
      <xdr:nvGraphicFramePr>
        <xdr:cNvPr id="538856355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7.86"/>
    <col customWidth="1" min="3" max="3" width="15.29"/>
    <col customWidth="1" min="4" max="6" width="11.57"/>
    <col customWidth="1" min="7" max="26" width="12.57"/>
  </cols>
  <sheetData>
    <row r="1" ht="14.25" customHeight="1">
      <c r="A1" s="1"/>
      <c r="B1" s="2"/>
      <c r="C1" s="3" t="s">
        <v>0</v>
      </c>
      <c r="D1" s="4"/>
      <c r="E1" s="4"/>
      <c r="F1" s="4"/>
      <c r="G1" s="5"/>
      <c r="H1" s="6"/>
      <c r="I1" s="4"/>
      <c r="J1" s="5"/>
      <c r="K1" s="7"/>
      <c r="L1" s="4"/>
      <c r="M1" s="5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1"/>
      <c r="B2" s="1" t="s">
        <v>1</v>
      </c>
      <c r="C2" s="9" t="s">
        <v>2</v>
      </c>
      <c r="D2" s="9" t="s">
        <v>3</v>
      </c>
      <c r="E2" s="1" t="s">
        <v>4</v>
      </c>
      <c r="F2" s="9" t="s">
        <v>5</v>
      </c>
      <c r="G2" s="9" t="s">
        <v>6</v>
      </c>
      <c r="H2" s="10" t="s">
        <v>7</v>
      </c>
      <c r="I2" s="9"/>
      <c r="J2" s="9"/>
      <c r="K2" s="11"/>
      <c r="L2" s="11"/>
      <c r="M2" s="11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9" t="s">
        <v>8</v>
      </c>
      <c r="B3" s="12">
        <v>30.99650551</v>
      </c>
      <c r="C3" s="13">
        <v>23.18597682</v>
      </c>
      <c r="D3" s="13">
        <v>21.31329022</v>
      </c>
      <c r="E3" s="13">
        <v>31.42828431</v>
      </c>
      <c r="F3" s="13">
        <v>31.4158657</v>
      </c>
      <c r="G3" s="13">
        <v>18.40017595</v>
      </c>
      <c r="H3" s="12">
        <v>17.44953073</v>
      </c>
      <c r="I3" s="14"/>
      <c r="J3" s="14"/>
      <c r="K3" s="15"/>
      <c r="L3" s="15"/>
      <c r="M3" s="15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9" t="s">
        <v>9</v>
      </c>
      <c r="B4" s="12">
        <v>22.46424969</v>
      </c>
      <c r="C4" s="13">
        <v>12.44480264</v>
      </c>
      <c r="D4" s="13">
        <v>11.14241384</v>
      </c>
      <c r="E4" s="13">
        <v>8.907362343</v>
      </c>
      <c r="F4" s="13">
        <v>11.68516187</v>
      </c>
      <c r="G4" s="13">
        <v>8.431263186</v>
      </c>
      <c r="H4" s="12">
        <v>7.255638282</v>
      </c>
      <c r="I4" s="16"/>
      <c r="J4" s="16"/>
      <c r="K4" s="15"/>
      <c r="L4" s="15"/>
      <c r="M4" s="1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9" t="s">
        <v>10</v>
      </c>
      <c r="B5" s="12">
        <v>16.49415385</v>
      </c>
      <c r="C5" s="13">
        <v>9.034040206</v>
      </c>
      <c r="D5" s="13">
        <v>7.526003164</v>
      </c>
      <c r="E5" s="13">
        <v>4.670793491</v>
      </c>
      <c r="F5" s="13">
        <v>4.95150867</v>
      </c>
      <c r="G5" s="13">
        <v>4.825868658</v>
      </c>
      <c r="H5" s="12">
        <v>3.712246494</v>
      </c>
      <c r="I5" s="17"/>
      <c r="J5" s="17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18"/>
      <c r="B6" s="19"/>
      <c r="C6" s="13"/>
      <c r="D6" s="13"/>
      <c r="E6" s="13"/>
      <c r="F6" s="13"/>
      <c r="G6" s="13"/>
      <c r="H6" s="13"/>
      <c r="I6" s="20"/>
      <c r="J6" s="20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9"/>
      <c r="B7" s="22"/>
      <c r="C7" s="13"/>
      <c r="D7" s="13"/>
      <c r="E7" s="13"/>
      <c r="F7" s="13"/>
      <c r="G7" s="13"/>
      <c r="H7" s="13"/>
      <c r="I7" s="17"/>
      <c r="J7" s="17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8"/>
      <c r="B9" s="8"/>
      <c r="C9" s="12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5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8"/>
      <c r="B15" s="8"/>
      <c r="C15" s="23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3">
    <mergeCell ref="C1:G1"/>
    <mergeCell ref="H1:J1"/>
    <mergeCell ref="K1:M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min="2" max="4" width="11.43"/>
    <col customWidth="1" min="5" max="6" width="8.86"/>
    <col customWidth="1" min="7" max="26" width="8.71"/>
  </cols>
  <sheetData>
    <row r="1" ht="13.5" customHeight="1">
      <c r="A1" s="8" t="s">
        <v>11</v>
      </c>
      <c r="B1" s="8" t="s">
        <v>6</v>
      </c>
      <c r="C1" s="8" t="s">
        <v>7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3.5" customHeight="1">
      <c r="A2" s="24" t="s">
        <v>13</v>
      </c>
      <c r="B2" s="13">
        <v>1.099679569</v>
      </c>
      <c r="C2" s="13">
        <v>1.09999715</v>
      </c>
      <c r="D2" s="13">
        <v>1.101440513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3.5" customHeight="1">
      <c r="A3" s="24" t="s">
        <v>14</v>
      </c>
      <c r="B3" s="13">
        <v>1.91895458</v>
      </c>
      <c r="C3" s="13">
        <v>1.913803556</v>
      </c>
      <c r="D3" s="13">
        <v>1.950146012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3.5" customHeight="1">
      <c r="A4" s="24" t="s">
        <v>15</v>
      </c>
      <c r="B4" s="13">
        <v>4.240088294</v>
      </c>
      <c r="C4" s="13">
        <v>4.2283486</v>
      </c>
      <c r="D4" s="13">
        <v>4.86952269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3.5" customHeight="1">
      <c r="A5" s="24" t="s">
        <v>16</v>
      </c>
      <c r="B5" s="13">
        <v>1.398852826</v>
      </c>
      <c r="C5" s="13">
        <v>1.409325586</v>
      </c>
      <c r="D5" s="13">
        <v>1.418577373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3.5" customHeight="1">
      <c r="A6" s="24" t="s">
        <v>17</v>
      </c>
      <c r="B6" s="13">
        <v>1.512285999</v>
      </c>
      <c r="C6" s="13">
        <v>1.505640042</v>
      </c>
      <c r="D6" s="13">
        <v>1.520089735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3.5" customHeight="1">
      <c r="A7" s="24" t="s">
        <v>18</v>
      </c>
      <c r="B7" s="13">
        <v>1.512152595</v>
      </c>
      <c r="C7" s="13">
        <v>1.507793594</v>
      </c>
      <c r="D7" s="13">
        <v>1.521081032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3.5" customHeight="1">
      <c r="A8" s="24" t="s">
        <v>19</v>
      </c>
      <c r="B8" s="13">
        <v>1.247973568</v>
      </c>
      <c r="C8" s="13">
        <v>1.558889141</v>
      </c>
      <c r="D8" s="13">
        <v>1.580696027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24" t="s">
        <v>20</v>
      </c>
      <c r="B9" s="13">
        <v>1.634814159</v>
      </c>
      <c r="C9" s="13">
        <v>1.638882057</v>
      </c>
      <c r="D9" s="13">
        <v>1.644708576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3.5" customHeight="1">
      <c r="A10" s="24" t="s">
        <v>21</v>
      </c>
      <c r="B10" s="13">
        <v>1.167787417</v>
      </c>
      <c r="C10" s="13">
        <v>1.163561077</v>
      </c>
      <c r="D10" s="13">
        <v>1.22473179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3.5" customHeight="1">
      <c r="A11" s="24" t="s">
        <v>22</v>
      </c>
      <c r="B11" s="13">
        <v>0.7420478944</v>
      </c>
      <c r="C11" s="13">
        <v>0.703438637</v>
      </c>
      <c r="D11" s="13">
        <v>0.7070170377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3.5" customHeight="1">
      <c r="A12" s="24" t="s">
        <v>23</v>
      </c>
      <c r="B12" s="13">
        <v>0.9932813814</v>
      </c>
      <c r="C12" s="13">
        <v>1.018100906</v>
      </c>
      <c r="D12" s="13">
        <v>1.746553956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3.5" customHeight="1">
      <c r="A13" s="24" t="s">
        <v>24</v>
      </c>
      <c r="B13" s="13">
        <v>0.9179540554</v>
      </c>
      <c r="C13" s="13">
        <v>0.9700754406</v>
      </c>
      <c r="D13" s="13">
        <v>0.9807622974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3.5" customHeight="1">
      <c r="A14" s="24" t="s">
        <v>25</v>
      </c>
      <c r="B14" s="13">
        <v>1.18860555</v>
      </c>
      <c r="C14" s="13">
        <v>1.238284316</v>
      </c>
      <c r="D14" s="13">
        <v>1.596632956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3.5" customHeight="1">
      <c r="A15" s="24" t="s">
        <v>26</v>
      </c>
      <c r="B15" s="13">
        <v>1.362039139</v>
      </c>
      <c r="C15" s="13">
        <v>1.393994847</v>
      </c>
      <c r="D15" s="13">
        <v>1.588972331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3.5" customHeight="1">
      <c r="A16" s="24" t="s">
        <v>27</v>
      </c>
      <c r="B16" s="13">
        <v>1.163236137</v>
      </c>
      <c r="C16" s="13">
        <v>1.163442504</v>
      </c>
      <c r="D16" s="13">
        <v>1.175388849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3.5" customHeight="1">
      <c r="A17" s="24" t="s">
        <v>28</v>
      </c>
      <c r="B17" s="13">
        <v>1.163810352</v>
      </c>
      <c r="C17" s="13">
        <v>1.156269404</v>
      </c>
      <c r="D17" s="13">
        <v>1.286963061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3.5" customHeight="1">
      <c r="A18" s="24" t="s">
        <v>29</v>
      </c>
      <c r="B18" s="13">
        <v>1.041662751</v>
      </c>
      <c r="C18" s="13">
        <v>1.038307992</v>
      </c>
      <c r="D18" s="13">
        <v>1.038692094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3.5" customHeight="1">
      <c r="A19" s="24" t="s">
        <v>30</v>
      </c>
      <c r="B19" s="13">
        <v>0.6540319478</v>
      </c>
      <c r="C19" s="13">
        <v>0.651229381</v>
      </c>
      <c r="D19" s="13">
        <v>0.6501781082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3.5" customHeight="1">
      <c r="A20" s="24" t="s">
        <v>31</v>
      </c>
      <c r="B20" s="13">
        <v>0.6736680948</v>
      </c>
      <c r="C20" s="13">
        <v>0.6768274012</v>
      </c>
      <c r="D20" s="13">
        <v>0.6783548345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3.5" customHeight="1">
      <c r="A21" s="24" t="s">
        <v>32</v>
      </c>
      <c r="B21" s="13">
        <v>0.6144441604</v>
      </c>
      <c r="C21" s="13">
        <v>0.6160294552</v>
      </c>
      <c r="D21" s="13">
        <v>0.6263793991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3.5" customHeight="1">
      <c r="A22" s="24" t="s">
        <v>33</v>
      </c>
      <c r="B22" s="13">
        <v>0.907543546</v>
      </c>
      <c r="C22" s="13">
        <v>1.039288194</v>
      </c>
      <c r="D22" s="13">
        <v>1.1063247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3.5" customHeight="1">
      <c r="A23" s="24" t="s">
        <v>34</v>
      </c>
      <c r="B23" s="13">
        <v>0.8063376602</v>
      </c>
      <c r="C23" s="13">
        <v>0.8278719555</v>
      </c>
      <c r="D23" s="13">
        <v>0.921227492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24" t="s">
        <v>35</v>
      </c>
      <c r="B24" s="13">
        <v>0.8373281921</v>
      </c>
      <c r="C24" s="13">
        <v>0.8847232703</v>
      </c>
      <c r="D24" s="13">
        <v>0.9722420857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3.5" customHeight="1">
      <c r="A25" s="24" t="s">
        <v>36</v>
      </c>
      <c r="B25" s="13">
        <v>0.8091445091</v>
      </c>
      <c r="C25" s="13">
        <v>0.8289181193</v>
      </c>
      <c r="D25" s="13">
        <v>0.9203655383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3.5" customHeight="1">
      <c r="A26" s="24" t="s">
        <v>37</v>
      </c>
      <c r="B26" s="13">
        <v>1.062159308</v>
      </c>
      <c r="C26" s="13">
        <v>1.06267161</v>
      </c>
      <c r="D26" s="13">
        <v>1.062325581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3.5" customHeight="1">
      <c r="A27" s="24" t="s">
        <v>38</v>
      </c>
      <c r="B27" s="13">
        <v>1.066614035</v>
      </c>
      <c r="C27" s="13">
        <v>1.06623008</v>
      </c>
      <c r="D27" s="13">
        <v>1.065997118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3.5" customHeight="1">
      <c r="A28" s="24" t="s">
        <v>39</v>
      </c>
      <c r="B28" s="13">
        <v>1.159560509</v>
      </c>
      <c r="C28" s="13">
        <v>1.196224976</v>
      </c>
      <c r="D28" s="13">
        <v>1.259312822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3.5" customHeight="1">
      <c r="A29" s="24" t="s">
        <v>40</v>
      </c>
      <c r="B29" s="13">
        <v>1.184419157</v>
      </c>
      <c r="C29" s="13">
        <v>1.210062182</v>
      </c>
      <c r="D29" s="13">
        <v>1.229401147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3.5" customHeight="1">
      <c r="A30" s="24" t="s">
        <v>41</v>
      </c>
      <c r="B30" s="13">
        <v>0.9191209925</v>
      </c>
      <c r="C30" s="13">
        <v>0.9718270502</v>
      </c>
      <c r="D30" s="13">
        <v>0.9829077895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3.5" customHeight="1">
      <c r="A31" s="24" t="s">
        <v>42</v>
      </c>
      <c r="B31" s="13">
        <v>1.514537308</v>
      </c>
      <c r="C31" s="13">
        <v>1.514596128</v>
      </c>
      <c r="D31" s="13">
        <v>1.517435081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3.5" customHeight="1">
      <c r="A32" s="24" t="s">
        <v>43</v>
      </c>
      <c r="B32" s="13">
        <v>2.163774057</v>
      </c>
      <c r="C32" s="13">
        <v>2.164516098</v>
      </c>
      <c r="D32" s="13">
        <v>2.176350587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3.5" customHeight="1">
      <c r="A33" s="24" t="s">
        <v>44</v>
      </c>
      <c r="B33" s="13">
        <v>1.044849116</v>
      </c>
      <c r="C33" s="13">
        <v>1.049390634</v>
      </c>
      <c r="D33" s="13">
        <v>1.052319641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3.5" customHeight="1">
      <c r="A34" s="24" t="s">
        <v>45</v>
      </c>
      <c r="B34" s="13">
        <v>1.161586965</v>
      </c>
      <c r="C34" s="13">
        <v>1.169758366</v>
      </c>
      <c r="D34" s="13">
        <v>1.169873238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3.5" customHeight="1">
      <c r="A35" s="24" t="s">
        <v>46</v>
      </c>
      <c r="B35" s="13">
        <v>1.173293286</v>
      </c>
      <c r="C35" s="13">
        <v>1.271404132</v>
      </c>
      <c r="D35" s="13">
        <v>1.31033847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3.5" customHeight="1">
      <c r="A36" s="24" t="s">
        <v>47</v>
      </c>
      <c r="B36" s="13">
        <v>1.710299313</v>
      </c>
      <c r="C36" s="13">
        <v>1.695905332</v>
      </c>
      <c r="D36" s="13">
        <v>1.714920448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3.5" customHeight="1">
      <c r="A37" s="24" t="s">
        <v>48</v>
      </c>
      <c r="B37" s="13">
        <v>1.651217492</v>
      </c>
      <c r="C37" s="13">
        <v>1.658258593</v>
      </c>
      <c r="D37" s="13">
        <v>1.687597367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3.5" customHeight="1">
      <c r="A38" s="24" t="s">
        <v>49</v>
      </c>
      <c r="B38" s="13">
        <v>1.715943737</v>
      </c>
      <c r="C38" s="13">
        <v>1.703150684</v>
      </c>
      <c r="D38" s="13">
        <v>1.719160894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3.5" customHeight="1">
      <c r="A39" s="24" t="s">
        <v>50</v>
      </c>
      <c r="B39" s="13">
        <v>1.233724467</v>
      </c>
      <c r="C39" s="13">
        <v>1.260081914</v>
      </c>
      <c r="D39" s="13">
        <v>1.303643011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3.5" customHeight="1">
      <c r="A40" s="24" t="s">
        <v>51</v>
      </c>
      <c r="B40" s="13">
        <v>1.689566634</v>
      </c>
      <c r="C40" s="13">
        <v>1.741157173</v>
      </c>
      <c r="D40" s="13">
        <v>1.927083447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3.5" customHeight="1">
      <c r="A41" s="24" t="s">
        <v>52</v>
      </c>
      <c r="B41" s="13">
        <v>1.681823611</v>
      </c>
      <c r="C41" s="13">
        <v>1.803650067</v>
      </c>
      <c r="D41" s="13">
        <v>2.126037095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3.5" customHeight="1">
      <c r="A42" s="24" t="s">
        <v>53</v>
      </c>
      <c r="B42" s="13">
        <v>1.155792394</v>
      </c>
      <c r="C42" s="13">
        <v>1.164538739</v>
      </c>
      <c r="D42" s="13">
        <v>1.170570572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3.5" customHeight="1">
      <c r="A43" s="24" t="s">
        <v>54</v>
      </c>
      <c r="B43" s="13">
        <v>1.307016736</v>
      </c>
      <c r="C43" s="13">
        <v>1.310368028</v>
      </c>
      <c r="D43" s="13">
        <v>1.320882388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3.5" customHeight="1">
      <c r="A44" s="24" t="s">
        <v>55</v>
      </c>
      <c r="B44" s="13">
        <v>1.370589921</v>
      </c>
      <c r="C44" s="13">
        <v>1.372257845</v>
      </c>
      <c r="D44" s="13">
        <v>1.389784501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3.5" customHeight="1">
      <c r="A45" s="24" t="s">
        <v>56</v>
      </c>
      <c r="B45" s="13">
        <v>1.791431593</v>
      </c>
      <c r="C45" s="13">
        <v>1.821963693</v>
      </c>
      <c r="D45" s="13">
        <v>2.059208732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3.5" customHeight="1">
      <c r="A46" s="24" t="s">
        <v>57</v>
      </c>
      <c r="B46" s="13">
        <v>1.046867265</v>
      </c>
      <c r="C46" s="13">
        <v>1.0494258</v>
      </c>
      <c r="D46" s="13">
        <v>1.048840899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3.5" hidden="1" customHeight="1">
      <c r="A47" s="24" t="s">
        <v>58</v>
      </c>
      <c r="B47" s="13">
        <v>1.156874291</v>
      </c>
      <c r="C47" s="13">
        <v>1.154949805</v>
      </c>
      <c r="D47" s="13">
        <v>1.167552313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3.5" customHeight="1">
      <c r="A48" s="24" t="s">
        <v>59</v>
      </c>
      <c r="B48" s="13">
        <f t="shared" ref="B48:D48" si="1">GEOMEAN(B2:B46)</f>
        <v>1.214264241</v>
      </c>
      <c r="C48" s="13">
        <f t="shared" si="1"/>
        <v>1.238299516</v>
      </c>
      <c r="D48" s="13">
        <f t="shared" si="1"/>
        <v>1.303323572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3.5" customHeight="1">
      <c r="A49" s="24"/>
      <c r="B49" s="13"/>
      <c r="C49" s="13"/>
      <c r="D49" s="13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3.5" customHeight="1">
      <c r="A50" s="24"/>
      <c r="B50" s="13"/>
      <c r="C50" s="13"/>
      <c r="D50" s="13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3.5" customHeight="1">
      <c r="A51" s="24" t="s">
        <v>60</v>
      </c>
      <c r="B51" s="13">
        <v>1.13429574</v>
      </c>
      <c r="C51" s="13">
        <v>1.121506402</v>
      </c>
      <c r="D51" s="13">
        <v>1.132802881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3.5" customHeight="1">
      <c r="A52" s="24" t="s">
        <v>61</v>
      </c>
      <c r="B52" s="13">
        <v>1.167825837</v>
      </c>
      <c r="C52" s="13">
        <v>1.167856422</v>
      </c>
      <c r="D52" s="13">
        <v>1.186494901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3.5" customHeight="1">
      <c r="A53" s="24" t="s">
        <v>62</v>
      </c>
      <c r="B53" s="13">
        <v>0.9715205456</v>
      </c>
      <c r="C53" s="13">
        <v>0.9663133989</v>
      </c>
      <c r="D53" s="13">
        <v>0.9981993635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3.5" customHeight="1">
      <c r="A54" s="24" t="s">
        <v>63</v>
      </c>
      <c r="B54" s="13">
        <v>1.37835115</v>
      </c>
      <c r="C54" s="13">
        <v>1.561169387</v>
      </c>
      <c r="D54" s="13">
        <v>1.578768448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3.5" customHeight="1">
      <c r="A55" s="24" t="s">
        <v>64</v>
      </c>
      <c r="B55" s="13">
        <v>1.394790061</v>
      </c>
      <c r="C55" s="13">
        <v>1.562295652</v>
      </c>
      <c r="D55" s="13">
        <v>1.582523364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3.5" customHeight="1">
      <c r="A56" s="24" t="s">
        <v>65</v>
      </c>
      <c r="B56" s="13">
        <v>1.375528215</v>
      </c>
      <c r="C56" s="13">
        <v>1.439686915</v>
      </c>
      <c r="D56" s="13">
        <v>1.472031699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3.5" customHeight="1">
      <c r="A57" s="24" t="s">
        <v>66</v>
      </c>
      <c r="B57" s="13">
        <v>1.357121723</v>
      </c>
      <c r="C57" s="13">
        <v>1.535238772</v>
      </c>
      <c r="D57" s="13">
        <v>1.558781357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3.5" customHeight="1">
      <c r="A58" s="24" t="s">
        <v>67</v>
      </c>
      <c r="B58" s="13">
        <v>1.250235173</v>
      </c>
      <c r="C58" s="13">
        <v>1.239206358</v>
      </c>
      <c r="D58" s="13">
        <v>1.251046116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3.5" customHeight="1">
      <c r="A59" s="24" t="s">
        <v>68</v>
      </c>
      <c r="B59" s="13">
        <v>1.262004857</v>
      </c>
      <c r="C59" s="13">
        <v>1.24728613</v>
      </c>
      <c r="D59" s="13">
        <v>1.25978289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3.5" customHeight="1">
      <c r="A60" s="24" t="s">
        <v>69</v>
      </c>
      <c r="B60" s="13">
        <v>1.284736722</v>
      </c>
      <c r="C60" s="13">
        <v>1.269343263</v>
      </c>
      <c r="D60" s="13">
        <v>1.283316568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3.5" customHeight="1">
      <c r="A61" s="24" t="s">
        <v>70</v>
      </c>
      <c r="B61" s="13">
        <v>1.236135707</v>
      </c>
      <c r="C61" s="13">
        <v>1.232557432</v>
      </c>
      <c r="D61" s="13">
        <v>1.247272174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3.5" customHeight="1">
      <c r="A62" s="24" t="s">
        <v>71</v>
      </c>
      <c r="B62" s="13">
        <v>0.9928881469</v>
      </c>
      <c r="C62" s="13">
        <v>0.9927663317</v>
      </c>
      <c r="D62" s="13">
        <v>1.012824624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3.5" customHeight="1">
      <c r="A63" s="24" t="s">
        <v>72</v>
      </c>
      <c r="B63" s="13">
        <v>0.9892665718</v>
      </c>
      <c r="C63" s="13">
        <v>0.9871277258</v>
      </c>
      <c r="D63" s="13">
        <v>1.008366211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3.5" customHeight="1">
      <c r="A64" s="24" t="s">
        <v>73</v>
      </c>
      <c r="B64" s="13">
        <v>0.9934296907</v>
      </c>
      <c r="C64" s="13">
        <v>0.9927490153</v>
      </c>
      <c r="D64" s="13">
        <v>1.012773412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3.5" customHeight="1">
      <c r="A65" s="24" t="s">
        <v>74</v>
      </c>
      <c r="B65" s="13">
        <v>0.9910367732</v>
      </c>
      <c r="C65" s="13">
        <v>0.9911846526</v>
      </c>
      <c r="D65" s="13">
        <v>1.012206133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3.5" customHeight="1">
      <c r="A66" s="24" t="s">
        <v>75</v>
      </c>
      <c r="B66" s="13">
        <v>1.274547026</v>
      </c>
      <c r="C66" s="13">
        <v>1.275174467</v>
      </c>
      <c r="D66" s="13">
        <v>1.323708304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3.5" customHeight="1">
      <c r="A67" s="24" t="s">
        <v>76</v>
      </c>
      <c r="B67" s="13">
        <v>1.269472848</v>
      </c>
      <c r="C67" s="13">
        <v>1.268345936</v>
      </c>
      <c r="D67" s="13">
        <v>1.316479808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3.5" customHeight="1">
      <c r="A68" s="24" t="s">
        <v>77</v>
      </c>
      <c r="B68" s="13">
        <v>1.27101008</v>
      </c>
      <c r="C68" s="13">
        <v>1.267987437</v>
      </c>
      <c r="D68" s="13">
        <v>1.316269925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3.5" customHeight="1">
      <c r="A69" s="24" t="s">
        <v>78</v>
      </c>
      <c r="B69" s="13">
        <v>1.272748235</v>
      </c>
      <c r="C69" s="13">
        <v>1.275383995</v>
      </c>
      <c r="D69" s="13">
        <v>1.324553875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3.5" customHeight="1">
      <c r="A70" s="8" t="s">
        <v>59</v>
      </c>
      <c r="B70" s="8">
        <f t="shared" ref="B70:D70" si="2">GEOMEAN(B51:B69)</f>
        <v>1.194531969</v>
      </c>
      <c r="C70" s="8">
        <f t="shared" si="2"/>
        <v>1.2168111</v>
      </c>
      <c r="D70" s="8">
        <f t="shared" si="2"/>
        <v>1.242318692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3.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3.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3.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3.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3.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3.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3.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3.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3.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3.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3.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3.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3.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3.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3.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3.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3.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3.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3.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3.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3.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3.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3.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3.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3.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3.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3.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3.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3.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3.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3.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3.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3.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3.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3.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3.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3.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3.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3.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3.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3.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3.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3.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3.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3.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3.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3.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3.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3.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3.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3.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3.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3.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3.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3.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3.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3.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3.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3.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3.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3.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3.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3.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3.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3.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3.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3.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3.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3.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3.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3.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3.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3.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3.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3.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3.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3.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3.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3.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3.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3.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3.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3.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3.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3.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3.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3.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3.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3.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3.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3.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3.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3.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3.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3.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3.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3.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3.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3.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3.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3.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3.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3.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3.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3.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3.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3.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3.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3.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3.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3.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3.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3.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3.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3.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3.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3.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3.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3.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3.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3.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3.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3.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3.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3.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3.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3.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3.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3.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3.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3.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3.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3.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3.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3.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3.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3.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3.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3.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3.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3.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3.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3.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3.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3.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3.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3.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3.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3.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3.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3.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3.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3.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3.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3.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3.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3.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3.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3.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3.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3.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3.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3.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3.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3.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3.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3.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3.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3.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3.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3.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3.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3.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3.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3.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3.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3.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3.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3.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3.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3.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3.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3.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3.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3.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3.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3.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3.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3.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3.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3.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3.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3.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3.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3.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3.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3.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3.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3.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3.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3.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3.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3.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3.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3.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3.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3.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3.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3.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3.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3.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3.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3.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3.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3.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3.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3.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3.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3.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3.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3.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3.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3.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3.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3.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3.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3.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3.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3.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3.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3.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3.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3.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3.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3.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3.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3.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3.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3.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3.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3.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3.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3.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3.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3.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3.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3.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3.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3.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3.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3.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3.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3.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3.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3.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3.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3.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3.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3.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3.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3.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3.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3.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3.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3.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3.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3.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3.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3.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3.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3.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3.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3.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3.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3.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3.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3.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3.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3.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3.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3.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3.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3.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3.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3.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3.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3.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3.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3.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3.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3.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3.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3.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3.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3.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3.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3.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3.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3.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3.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3.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3.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3.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3.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3.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3.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3.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3.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3.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3.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3.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3.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3.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3.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3.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3.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3.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3.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3.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3.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3.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3.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3.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3.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3.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3.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3.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3.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3.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3.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3.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3.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3.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3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3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3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3.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3.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3.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3.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3.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3.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3.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3.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3.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3.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3.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3.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3.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3.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3.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3.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3.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3.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3.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3.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3.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3.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3.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3.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3.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3.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3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3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3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3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3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3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3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3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3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3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3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3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3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3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3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3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3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3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3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3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3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3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3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3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3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3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3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3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3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3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3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3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3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3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3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3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3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3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3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3.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3.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3.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3.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3.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3.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3.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3.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3.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3.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3.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3.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3.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3.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3.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3.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3.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3.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3.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3.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3.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3.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3.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3.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3.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3.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3.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3.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3.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3.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3.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3.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3.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3.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3.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3.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3.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3.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3.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3.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3.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3.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3.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3.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3.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3.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3.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3.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3.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3.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3.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3.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3.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3.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3.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3.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3.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3.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3.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3.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3.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3.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3.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3.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3.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3.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3.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3.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3.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3.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3.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3.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3.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3.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3.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3.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3.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3.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3.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3.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3.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3.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3.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3.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3.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3.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3.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3.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3.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3.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3.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3.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3.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3.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3.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3.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3.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3.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3.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3.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3.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3.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3.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3.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3.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3.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3.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3.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3.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3.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3.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3.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3.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3.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3.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3.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3.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3.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3.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3.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3.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3.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3.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3.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3.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3.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3.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3.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3.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3.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3.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3.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3.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3.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3.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3.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3.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3.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3.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3.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3.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3.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3.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3.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3.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3.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3.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3.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3.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3.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3.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3.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3.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3.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3.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3.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3.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3.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3.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3.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3.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3.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3.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3.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3.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3.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3.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3.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3.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3.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3.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3.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3.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3.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3.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3.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3.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3.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3.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3.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3.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3.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3.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3.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3.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3.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3.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3.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3.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3.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3.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3.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3.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3.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3.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3.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3.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3.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3.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3.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3.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3.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3.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3.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3.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3.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3.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3.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3.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3.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3.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3.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3.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3.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3.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3.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3.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3.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3.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3.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3.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3.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3.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3.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3.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3.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3.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3.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3.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3.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3.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3.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3.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3.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3.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3.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3.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3.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3.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3.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3.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3.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3.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3.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3.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3.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3.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3.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3.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3.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3.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3.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3.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3.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3.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3.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3.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3.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3.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3.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3.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3.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3.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3.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3.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3.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3.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3.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3.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3.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3.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3.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3.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3.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3.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3.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3.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3.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3.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3.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3.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3.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3.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3.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3.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3.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3.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3.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3.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3.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3.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3.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3.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3.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3.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3.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3.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3.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3.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3.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3.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3.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3.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3.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3.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3.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3.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3.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3.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3.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3.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3.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3.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3.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3.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3.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3.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3.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3.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3.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3.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3.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3.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3.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3.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3.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3.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3.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3.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3.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3.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3.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3.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3.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3.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3.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3.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3.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3.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3.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3.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3.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3.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3.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3.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3.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3.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3.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3.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3.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3.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3.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3.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3.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3.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3.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3.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3.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3.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3.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3.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3.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3.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3.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3.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3.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3.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3.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3.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3.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3.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3.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3.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3.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3.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3.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3.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3.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3.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3.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3.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3.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3.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3.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3.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3.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3.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3.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3.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3.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3.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3.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3.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3.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3.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3.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3.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3.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3.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3.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3.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3.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3.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3.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3.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3.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3.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3.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3.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3.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3.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3.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3.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3.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3.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3.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3.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3.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3.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3.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3.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3.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3.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3.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3.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3.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3.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3.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3.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3.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3.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3.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3.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3.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3.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3.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3.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3.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3.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3.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3.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3.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3.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3.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3.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3.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3.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3.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3.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3.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3.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3.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3.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3.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3.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3.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3.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3.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3.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3.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3.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3.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3.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3.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3.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3.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3.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3.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3.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3.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3.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3.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3.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3.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3.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3.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3.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3.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3.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3.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3.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3.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3.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3.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3.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3.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3.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3.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3.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3.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3.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3.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3.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3.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3.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3.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3.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3.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3.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3.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3.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3.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3.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3.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3.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3.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3.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3.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3.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3.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3.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3.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3.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3.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3.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3.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3.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3.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3.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3.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3.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3.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3.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3.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3.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3.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3.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3.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3.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min="2" max="2" width="11.71"/>
    <col customWidth="1" min="3" max="3" width="9.86"/>
    <col customWidth="1" min="4" max="6" width="8.86"/>
    <col customWidth="1" min="7" max="26" width="8.71"/>
  </cols>
  <sheetData>
    <row r="1" ht="13.5" customHeight="1">
      <c r="A1" s="8" t="s">
        <v>11</v>
      </c>
      <c r="B1" s="8" t="s">
        <v>6</v>
      </c>
      <c r="C1" s="8" t="s">
        <v>7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3.5" customHeight="1">
      <c r="A2" s="24" t="s">
        <v>13</v>
      </c>
      <c r="B2" s="13">
        <v>12.4974</v>
      </c>
      <c r="C2" s="13">
        <v>75.0917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3.5" customHeight="1">
      <c r="A3" s="24" t="s">
        <v>14</v>
      </c>
      <c r="B3" s="13">
        <v>5.24746</v>
      </c>
      <c r="C3" s="13">
        <v>27.9429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3.5" customHeight="1">
      <c r="A4" s="24" t="s">
        <v>15</v>
      </c>
      <c r="B4" s="13">
        <v>9.11312</v>
      </c>
      <c r="C4" s="13">
        <v>102.578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3.5" customHeight="1">
      <c r="A5" s="24" t="s">
        <v>16</v>
      </c>
      <c r="B5" s="13">
        <v>5.67552</v>
      </c>
      <c r="C5" s="13">
        <v>38.2177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3.5" customHeight="1">
      <c r="A6" s="24" t="s">
        <v>17</v>
      </c>
      <c r="B6" s="13">
        <v>49.1748</v>
      </c>
      <c r="C6" s="13">
        <v>158.673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3.5" customHeight="1">
      <c r="A7" s="24" t="s">
        <v>18</v>
      </c>
      <c r="B7" s="13">
        <v>49.2226</v>
      </c>
      <c r="C7" s="13">
        <v>158.144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3.5" customHeight="1">
      <c r="A8" s="24" t="s">
        <v>19</v>
      </c>
      <c r="B8" s="13">
        <v>98.5195</v>
      </c>
      <c r="C8" s="13">
        <v>91.7592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24" t="s">
        <v>20</v>
      </c>
      <c r="B9" s="13">
        <v>4.32489</v>
      </c>
      <c r="C9" s="13">
        <v>186.108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3.5" customHeight="1">
      <c r="A10" s="24" t="s">
        <v>21</v>
      </c>
      <c r="B10" s="13">
        <v>10.5369</v>
      </c>
      <c r="C10" s="13">
        <v>69.2949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3.5" customHeight="1">
      <c r="A11" s="24" t="s">
        <v>22</v>
      </c>
      <c r="B11" s="13">
        <v>6.30786</v>
      </c>
      <c r="C11" s="13">
        <v>103.35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3.5" customHeight="1">
      <c r="A12" s="24" t="s">
        <v>23</v>
      </c>
      <c r="B12" s="13">
        <v>11.4666</v>
      </c>
      <c r="C12" s="13">
        <v>247.252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3.5" customHeight="1">
      <c r="A13" s="24" t="s">
        <v>24</v>
      </c>
      <c r="B13" s="13">
        <v>834.699</v>
      </c>
      <c r="C13" s="13">
        <v>96.0456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3.5" customHeight="1">
      <c r="A14" s="24" t="s">
        <v>25</v>
      </c>
      <c r="B14" s="13">
        <v>12.5638</v>
      </c>
      <c r="C14" s="13">
        <v>206.158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3.5" customHeight="1">
      <c r="A15" s="24" t="s">
        <v>26</v>
      </c>
      <c r="B15" s="13">
        <v>19.0232</v>
      </c>
      <c r="C15" s="13">
        <v>192.3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3.5" customHeight="1">
      <c r="A16" s="24" t="s">
        <v>27</v>
      </c>
      <c r="B16" s="13">
        <v>13.9019</v>
      </c>
      <c r="C16" s="13">
        <v>54.2519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3.5" customHeight="1">
      <c r="A17" s="24" t="s">
        <v>28</v>
      </c>
      <c r="B17" s="13">
        <v>9.71724</v>
      </c>
      <c r="C17" s="13">
        <v>93.3533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3.5" customHeight="1">
      <c r="A18" s="24" t="s">
        <v>29</v>
      </c>
      <c r="B18" s="13">
        <v>6.4859</v>
      </c>
      <c r="C18" s="13">
        <v>91.1558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3.5" customHeight="1">
      <c r="A19" s="24" t="s">
        <v>30</v>
      </c>
      <c r="B19" s="13">
        <v>10.4296</v>
      </c>
      <c r="C19" s="13">
        <v>28.7311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3.5" customHeight="1">
      <c r="A20" s="24" t="s">
        <v>31</v>
      </c>
      <c r="B20" s="13">
        <v>19.5329</v>
      </c>
      <c r="C20" s="13">
        <v>17.8147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3.5" customHeight="1">
      <c r="A21" s="24" t="s">
        <v>32</v>
      </c>
      <c r="B21" s="13">
        <v>19.2858</v>
      </c>
      <c r="C21" s="13">
        <v>17.8845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3.5" customHeight="1">
      <c r="A22" s="24" t="s">
        <v>33</v>
      </c>
      <c r="B22" s="13">
        <v>208.149</v>
      </c>
      <c r="C22" s="13">
        <v>178.648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3.5" customHeight="1">
      <c r="A23" s="24" t="s">
        <v>34</v>
      </c>
      <c r="B23" s="13">
        <v>244.69</v>
      </c>
      <c r="C23" s="13">
        <v>200.583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24" t="s">
        <v>35</v>
      </c>
      <c r="B24" s="13">
        <v>225.998</v>
      </c>
      <c r="C24" s="13">
        <v>201.092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3.5" customHeight="1">
      <c r="A25" s="24" t="s">
        <v>36</v>
      </c>
      <c r="B25" s="13">
        <v>240.624</v>
      </c>
      <c r="C25" s="13">
        <v>201.02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3.5" customHeight="1">
      <c r="A26" s="24" t="s">
        <v>37</v>
      </c>
      <c r="B26" s="13">
        <v>24.9969</v>
      </c>
      <c r="C26" s="13">
        <v>111.303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3.5" customHeight="1">
      <c r="A27" s="24" t="s">
        <v>38</v>
      </c>
      <c r="B27" s="13">
        <v>21.448</v>
      </c>
      <c r="C27" s="13">
        <v>100.637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3.5" customHeight="1">
      <c r="A28" s="24" t="s">
        <v>39</v>
      </c>
      <c r="B28" s="13">
        <v>41.8406</v>
      </c>
      <c r="C28" s="13">
        <v>151.842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3.5" customHeight="1">
      <c r="A29" s="24" t="s">
        <v>40</v>
      </c>
      <c r="B29" s="13">
        <v>58.2995</v>
      </c>
      <c r="C29" s="13">
        <v>126.556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3.5" customHeight="1">
      <c r="A30" s="24" t="s">
        <v>41</v>
      </c>
      <c r="B30" s="13">
        <v>7.13203</v>
      </c>
      <c r="C30" s="13">
        <v>138.281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3.5" customHeight="1">
      <c r="A31" s="24" t="s">
        <v>42</v>
      </c>
      <c r="B31" s="13">
        <v>6.64944</v>
      </c>
      <c r="C31" s="13">
        <v>35.4272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3.5" customHeight="1">
      <c r="A32" s="24" t="s">
        <v>43</v>
      </c>
      <c r="B32" s="13">
        <v>5.00404</v>
      </c>
      <c r="C32" s="13">
        <v>114.843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3.5" customHeight="1">
      <c r="A33" s="24" t="s">
        <v>44</v>
      </c>
      <c r="B33" s="13">
        <v>28.029</v>
      </c>
      <c r="C33" s="13">
        <v>35.4253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3.5" customHeight="1">
      <c r="A34" s="24" t="s">
        <v>45</v>
      </c>
      <c r="B34" s="13">
        <v>50.541</v>
      </c>
      <c r="C34" s="13">
        <v>38.3151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3.5" customHeight="1">
      <c r="A35" s="24" t="s">
        <v>46</v>
      </c>
      <c r="B35" s="13">
        <v>11.5622</v>
      </c>
      <c r="C35" s="13">
        <v>119.379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3.5" customHeight="1">
      <c r="A36" s="24" t="s">
        <v>47</v>
      </c>
      <c r="B36" s="13">
        <v>5.58148</v>
      </c>
      <c r="C36" s="13">
        <v>119.289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3.5" customHeight="1">
      <c r="A37" s="24" t="s">
        <v>48</v>
      </c>
      <c r="B37" s="13">
        <v>5.89283</v>
      </c>
      <c r="C37" s="13">
        <v>168.456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3.5" customHeight="1">
      <c r="A38" s="24" t="s">
        <v>49</v>
      </c>
      <c r="B38" s="13">
        <v>5.87153</v>
      </c>
      <c r="C38" s="13">
        <v>120.128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3.5" customHeight="1">
      <c r="A39" s="24" t="s">
        <v>50</v>
      </c>
      <c r="B39" s="13">
        <v>90.0781</v>
      </c>
      <c r="C39" s="13">
        <v>255.649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3.5" customHeight="1">
      <c r="A40" s="24" t="s">
        <v>51</v>
      </c>
      <c r="B40" s="13">
        <v>193.695</v>
      </c>
      <c r="C40" s="13">
        <v>214.324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3.5" customHeight="1">
      <c r="A41" s="24" t="s">
        <v>52</v>
      </c>
      <c r="B41" s="13">
        <v>103.19</v>
      </c>
      <c r="C41" s="13">
        <v>185.159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3.5" customHeight="1">
      <c r="A42" s="24" t="s">
        <v>53</v>
      </c>
      <c r="B42" s="13">
        <v>22.0323</v>
      </c>
      <c r="C42" s="13">
        <v>252.67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3.5" customHeight="1">
      <c r="A43" s="24" t="s">
        <v>54</v>
      </c>
      <c r="B43" s="13">
        <v>46.0714</v>
      </c>
      <c r="C43" s="13">
        <v>97.7357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3.5" customHeight="1">
      <c r="A44" s="24" t="s">
        <v>55</v>
      </c>
      <c r="B44" s="13">
        <v>30.0554</v>
      </c>
      <c r="C44" s="13">
        <v>109.416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3.5" customHeight="1">
      <c r="A45" s="24" t="s">
        <v>56</v>
      </c>
      <c r="B45" s="13">
        <v>208.24</v>
      </c>
      <c r="C45" s="13">
        <v>203.321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3.5" customHeight="1">
      <c r="A46" s="24" t="s">
        <v>57</v>
      </c>
      <c r="B46" s="13">
        <v>12.0572</v>
      </c>
      <c r="C46" s="13">
        <v>52.005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3.5" customHeight="1">
      <c r="A47" s="24" t="s">
        <v>79</v>
      </c>
      <c r="B47" s="13">
        <f t="shared" ref="B47:C47" si="1">AVERAGE(B2:B46)</f>
        <v>69.01010978</v>
      </c>
      <c r="C47" s="13">
        <f t="shared" si="1"/>
        <v>124.1691244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3.5" customHeight="1">
      <c r="A48" s="24"/>
      <c r="B48" s="13"/>
      <c r="C48" s="13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3.5" customHeight="1">
      <c r="A49" s="24"/>
      <c r="B49" s="13"/>
      <c r="C49" s="13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3.5" customHeight="1">
      <c r="A50" s="24" t="s">
        <v>58</v>
      </c>
      <c r="B50" s="13">
        <v>6.07921</v>
      </c>
      <c r="C50" s="13">
        <v>107.37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3.5" customHeight="1">
      <c r="A51" s="24" t="s">
        <v>60</v>
      </c>
      <c r="B51" s="13">
        <v>6.46478</v>
      </c>
      <c r="C51" s="13">
        <v>119.297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3.5" customHeight="1">
      <c r="A52" s="24" t="s">
        <v>61</v>
      </c>
      <c r="B52" s="13">
        <v>6.28239</v>
      </c>
      <c r="C52" s="13">
        <v>102.684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3.5" customHeight="1">
      <c r="A53" s="24" t="s">
        <v>62</v>
      </c>
      <c r="B53" s="13">
        <v>6.94441</v>
      </c>
      <c r="C53" s="13">
        <v>111.082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3.5" customHeight="1">
      <c r="A54" s="24" t="s">
        <v>63</v>
      </c>
      <c r="B54" s="13">
        <v>6.15859</v>
      </c>
      <c r="C54" s="13">
        <v>52.5708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3.5" customHeight="1">
      <c r="A55" s="24" t="s">
        <v>64</v>
      </c>
      <c r="B55" s="13">
        <v>7.91021</v>
      </c>
      <c r="C55" s="13">
        <v>59.473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3.5" customHeight="1">
      <c r="A56" s="24" t="s">
        <v>65</v>
      </c>
      <c r="B56" s="13">
        <v>7.59344</v>
      </c>
      <c r="C56" s="13">
        <v>88.7101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3.5" customHeight="1">
      <c r="A57" s="24" t="s">
        <v>66</v>
      </c>
      <c r="B57" s="13">
        <v>9.03985</v>
      </c>
      <c r="C57" s="13">
        <v>59.7713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3.5" customHeight="1">
      <c r="A58" s="24" t="s">
        <v>67</v>
      </c>
      <c r="B58" s="13">
        <v>6.06909</v>
      </c>
      <c r="C58" s="13">
        <v>67.6565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3.5" customHeight="1">
      <c r="A59" s="24" t="s">
        <v>68</v>
      </c>
      <c r="B59" s="13">
        <v>6.21328</v>
      </c>
      <c r="C59" s="13">
        <v>68.0828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3.5" customHeight="1">
      <c r="A60" s="24" t="s">
        <v>69</v>
      </c>
      <c r="B60" s="13">
        <v>6.27965</v>
      </c>
      <c r="C60" s="13">
        <v>66.9621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3.5" customHeight="1">
      <c r="A61" s="24" t="s">
        <v>70</v>
      </c>
      <c r="B61" s="13">
        <v>5.94428</v>
      </c>
      <c r="C61" s="13">
        <v>66.6762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3.5" customHeight="1">
      <c r="A62" s="24" t="s">
        <v>71</v>
      </c>
      <c r="B62" s="13">
        <v>5.18297</v>
      </c>
      <c r="C62" s="13">
        <v>89.431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3.5" customHeight="1">
      <c r="A63" s="24" t="s">
        <v>72</v>
      </c>
      <c r="B63" s="13">
        <v>5.16734</v>
      </c>
      <c r="C63" s="13">
        <v>84.5635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3.5" customHeight="1">
      <c r="A64" s="24" t="s">
        <v>73</v>
      </c>
      <c r="B64" s="13">
        <v>5.13594</v>
      </c>
      <c r="C64" s="13">
        <v>89.6043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3.5" customHeight="1">
      <c r="A65" s="24" t="s">
        <v>74</v>
      </c>
      <c r="B65" s="13">
        <v>5.13485</v>
      </c>
      <c r="C65" s="13">
        <v>86.5415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3.5" customHeight="1">
      <c r="A66" s="24" t="s">
        <v>75</v>
      </c>
      <c r="B66" s="13">
        <v>11.3676</v>
      </c>
      <c r="C66" s="13">
        <v>84.1704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3.5" customHeight="1">
      <c r="A67" s="24" t="s">
        <v>76</v>
      </c>
      <c r="B67" s="13">
        <v>11.2156</v>
      </c>
      <c r="C67" s="13">
        <v>85.1191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3.5" customHeight="1">
      <c r="A68" s="24" t="s">
        <v>77</v>
      </c>
      <c r="B68" s="13">
        <v>11.1447</v>
      </c>
      <c r="C68" s="13">
        <v>84.4602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3.5" customHeight="1">
      <c r="A69" s="24" t="s">
        <v>78</v>
      </c>
      <c r="B69" s="13">
        <v>11.2686</v>
      </c>
      <c r="C69" s="13">
        <v>84.5834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3.5" customHeight="1">
      <c r="A70" s="24" t="s">
        <v>79</v>
      </c>
      <c r="B70" s="13">
        <f t="shared" ref="B70:C70" si="2">AVERAGE(B50:B69)</f>
        <v>7.329839</v>
      </c>
      <c r="C70" s="13">
        <f t="shared" si="2"/>
        <v>82.94046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3.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3.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3.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3.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3.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3.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3.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3.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3.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3.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3.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3.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3.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3.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3.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3.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3.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3.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3.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3.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3.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3.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3.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3.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3.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3.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3.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3.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3.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3.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3.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3.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3.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3.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3.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3.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3.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3.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3.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3.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3.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3.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3.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3.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3.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3.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3.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3.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3.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3.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3.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3.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3.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3.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3.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3.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3.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3.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3.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3.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3.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3.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3.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3.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3.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3.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3.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3.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3.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3.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3.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3.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3.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3.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3.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3.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3.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3.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3.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3.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3.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3.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3.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3.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3.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3.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3.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3.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3.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3.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3.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3.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3.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3.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3.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3.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3.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3.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3.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3.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3.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3.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3.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3.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3.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3.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3.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3.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3.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3.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3.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3.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3.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3.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3.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3.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3.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3.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3.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3.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3.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3.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3.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3.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3.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3.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3.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3.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3.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3.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3.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3.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3.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3.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3.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3.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3.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3.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3.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3.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3.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3.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3.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3.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3.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3.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3.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3.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3.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3.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3.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3.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3.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3.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3.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3.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3.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3.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3.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3.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3.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3.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3.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3.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3.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3.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3.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3.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3.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3.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3.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3.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3.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3.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3.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3.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3.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3.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3.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3.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3.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3.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3.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3.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3.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3.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3.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3.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3.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3.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3.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3.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3.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3.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3.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3.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3.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3.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3.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3.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3.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3.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3.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3.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3.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3.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3.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3.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3.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3.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3.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3.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3.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3.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3.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3.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3.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3.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3.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3.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3.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3.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3.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3.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3.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3.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3.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3.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3.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3.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3.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3.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3.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3.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3.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3.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3.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3.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3.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3.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3.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3.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3.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3.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3.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3.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3.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3.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3.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3.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3.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3.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3.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3.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3.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3.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3.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3.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3.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3.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3.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3.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3.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3.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3.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3.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3.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3.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3.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3.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3.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3.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3.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3.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3.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3.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3.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3.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3.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3.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3.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3.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3.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3.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3.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3.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3.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3.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3.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3.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3.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3.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3.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3.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3.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3.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3.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3.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3.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3.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3.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3.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3.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3.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3.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3.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3.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3.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3.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3.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3.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3.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3.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3.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3.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3.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3.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3.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3.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3.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3.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3.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3.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3.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3.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3.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3.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3.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3.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3.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3.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3.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3.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3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3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3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3.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3.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3.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3.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3.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3.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3.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3.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3.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3.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3.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3.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3.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3.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3.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3.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3.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3.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3.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3.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3.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3.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3.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3.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3.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3.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3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3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3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3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3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3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3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3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3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3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3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3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3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3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3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3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3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3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3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3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3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3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3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3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3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3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3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3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3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3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3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3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3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3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3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3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3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3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3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3.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3.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3.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3.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3.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3.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3.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3.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3.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3.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3.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3.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3.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3.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3.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3.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3.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3.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3.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3.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3.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3.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3.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3.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3.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3.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3.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3.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3.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3.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3.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3.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3.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3.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3.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3.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3.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3.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3.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3.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3.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3.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3.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3.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3.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3.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3.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3.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3.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3.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3.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3.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3.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3.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3.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3.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3.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3.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3.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3.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3.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3.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3.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3.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3.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3.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3.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3.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3.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3.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3.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3.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3.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3.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3.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3.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3.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3.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3.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3.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3.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3.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3.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3.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3.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3.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3.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3.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3.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3.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3.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3.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3.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3.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3.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3.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3.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3.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3.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3.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3.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3.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3.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3.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3.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3.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3.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3.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3.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3.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3.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3.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3.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3.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3.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3.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3.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3.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3.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3.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3.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3.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3.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3.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3.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3.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3.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3.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3.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3.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3.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3.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3.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3.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3.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3.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3.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3.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3.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3.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3.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3.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3.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3.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3.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3.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3.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3.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3.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3.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3.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3.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3.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3.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3.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3.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3.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3.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3.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3.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3.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3.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3.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3.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3.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3.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3.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3.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3.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3.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3.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3.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3.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3.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3.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3.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3.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3.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3.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3.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3.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3.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3.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3.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3.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3.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3.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3.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3.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3.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3.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3.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3.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3.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3.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3.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3.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3.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3.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3.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3.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3.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3.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3.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3.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3.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3.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3.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3.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3.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3.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3.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3.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3.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3.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3.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3.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3.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3.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3.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3.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3.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3.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3.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3.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3.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3.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3.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3.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3.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3.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3.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3.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3.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3.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3.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3.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3.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3.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3.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3.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3.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3.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3.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3.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3.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3.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3.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3.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3.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3.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3.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3.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3.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3.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3.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3.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3.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3.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3.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3.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3.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3.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3.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3.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3.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3.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3.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3.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3.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3.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3.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3.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3.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3.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3.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3.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3.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3.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3.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3.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3.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3.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3.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3.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3.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3.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3.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3.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3.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3.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3.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3.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3.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3.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3.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3.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3.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3.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3.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3.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3.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3.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3.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3.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3.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3.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3.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3.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3.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3.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3.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3.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3.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3.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3.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3.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3.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3.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3.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3.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3.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3.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3.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3.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3.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3.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3.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3.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3.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3.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3.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3.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3.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3.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3.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3.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3.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3.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3.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3.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3.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3.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3.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3.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3.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3.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3.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3.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3.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3.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3.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3.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3.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3.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3.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3.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3.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3.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3.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3.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3.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3.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3.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3.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3.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3.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3.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3.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3.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3.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3.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3.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3.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3.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3.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3.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3.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3.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3.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3.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3.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3.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3.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3.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3.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3.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3.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3.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3.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3.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3.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3.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3.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3.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3.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3.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3.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3.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3.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3.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3.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3.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3.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3.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3.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3.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3.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3.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3.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3.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3.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3.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3.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3.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3.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3.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3.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3.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3.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3.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3.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3.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3.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3.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3.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3.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3.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3.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3.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3.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3.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3.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3.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3.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3.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3.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3.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3.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3.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3.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3.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3.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3.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3.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3.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3.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3.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3.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3.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3.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3.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3.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3.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3.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3.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3.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3.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3.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3.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3.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3.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3.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3.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3.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3.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3.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3.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3.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3.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3.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3.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3.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3.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3.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3.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3.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3.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3.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3.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3.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3.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3.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3.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3.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3.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3.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3.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3.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3.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3.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3.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3.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3.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3.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3.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3.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3.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3.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3.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3.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3.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3.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3.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3.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3.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3.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3.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3.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3.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3.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3.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3.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3.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3.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3.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3.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3.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3.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3.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3.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3.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3.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3.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3.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3.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3.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3.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3.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12.29"/>
    <col customWidth="1" min="3" max="3" width="15.29"/>
    <col customWidth="1" min="4" max="6" width="11.57"/>
    <col customWidth="1" min="7" max="26" width="12.57"/>
  </cols>
  <sheetData>
    <row r="1" ht="14.25" customHeight="1">
      <c r="A1" s="1"/>
      <c r="B1" s="2"/>
      <c r="C1" s="3" t="s">
        <v>0</v>
      </c>
      <c r="D1" s="4"/>
      <c r="E1" s="4"/>
      <c r="F1" s="4"/>
      <c r="G1" s="5"/>
      <c r="H1" s="6"/>
      <c r="I1" s="4"/>
      <c r="J1" s="5"/>
      <c r="K1" s="7"/>
      <c r="L1" s="4"/>
      <c r="M1" s="5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1"/>
      <c r="B2" s="1" t="s">
        <v>1</v>
      </c>
      <c r="C2" s="9" t="s">
        <v>2</v>
      </c>
      <c r="D2" s="9" t="s">
        <v>3</v>
      </c>
      <c r="E2" s="1" t="s">
        <v>4</v>
      </c>
      <c r="F2" s="9" t="s">
        <v>5</v>
      </c>
      <c r="G2" s="9" t="s">
        <v>6</v>
      </c>
      <c r="H2" s="10" t="s">
        <v>7</v>
      </c>
      <c r="I2" s="9"/>
      <c r="J2" s="9"/>
      <c r="K2" s="11"/>
      <c r="L2" s="11"/>
      <c r="M2" s="11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9" t="s">
        <v>8</v>
      </c>
      <c r="B3" s="12">
        <v>30.99650551</v>
      </c>
      <c r="C3" s="13">
        <v>23.18597682</v>
      </c>
      <c r="D3" s="13">
        <v>21.31329022</v>
      </c>
      <c r="E3" s="13">
        <v>31.42828431</v>
      </c>
      <c r="F3" s="13">
        <v>31.4158657</v>
      </c>
      <c r="G3" s="13">
        <v>18.40017595</v>
      </c>
      <c r="H3" s="12">
        <v>17.44953073</v>
      </c>
      <c r="I3" s="14"/>
      <c r="J3" s="14"/>
      <c r="K3" s="15"/>
      <c r="L3" s="15"/>
      <c r="M3" s="15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9" t="s">
        <v>9</v>
      </c>
      <c r="B4" s="12">
        <v>22.46424969</v>
      </c>
      <c r="C4" s="13">
        <v>12.44480264</v>
      </c>
      <c r="D4" s="13">
        <v>11.14241384</v>
      </c>
      <c r="E4" s="13">
        <v>8.907362343</v>
      </c>
      <c r="F4" s="13">
        <v>11.68516187</v>
      </c>
      <c r="G4" s="13">
        <v>8.431263186</v>
      </c>
      <c r="H4" s="12">
        <v>7.255638282</v>
      </c>
      <c r="I4" s="16"/>
      <c r="J4" s="16"/>
      <c r="K4" s="15"/>
      <c r="L4" s="15"/>
      <c r="M4" s="1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9" t="s">
        <v>10</v>
      </c>
      <c r="B5" s="12">
        <v>16.49415385</v>
      </c>
      <c r="C5" s="13">
        <v>9.034040206</v>
      </c>
      <c r="D5" s="13">
        <v>7.526003164</v>
      </c>
      <c r="E5" s="13">
        <v>4.670793491</v>
      </c>
      <c r="F5" s="13">
        <v>4.95150867</v>
      </c>
      <c r="G5" s="13">
        <v>4.825868658</v>
      </c>
      <c r="H5" s="12">
        <v>3.712246494</v>
      </c>
      <c r="I5" s="17"/>
      <c r="J5" s="17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18"/>
      <c r="B6" s="19"/>
      <c r="C6" s="13"/>
      <c r="D6" s="13"/>
      <c r="E6" s="13"/>
      <c r="F6" s="13"/>
      <c r="G6" s="13"/>
      <c r="H6" s="13"/>
      <c r="I6" s="20"/>
      <c r="J6" s="20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9"/>
      <c r="B7" s="22"/>
      <c r="C7" s="13"/>
      <c r="D7" s="13"/>
      <c r="E7" s="13"/>
      <c r="F7" s="13"/>
      <c r="G7" s="13"/>
      <c r="H7" s="13"/>
      <c r="I7" s="17"/>
      <c r="J7" s="17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8"/>
      <c r="B9" s="8"/>
      <c r="C9" s="12">
        <v>0.9492450262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5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8"/>
      <c r="B15" s="8"/>
      <c r="C15" s="23" t="s">
        <v>80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3">
    <mergeCell ref="C1:G1"/>
    <mergeCell ref="H1:J1"/>
    <mergeCell ref="K1:M1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7.86"/>
    <col customWidth="1" min="3" max="3" width="15.29"/>
    <col customWidth="1" min="4" max="6" width="11.57"/>
    <col customWidth="1" min="7" max="26" width="12.57"/>
  </cols>
  <sheetData>
    <row r="1" ht="14.25" customHeight="1">
      <c r="A1" s="1"/>
      <c r="B1" s="2"/>
      <c r="C1" s="3" t="s">
        <v>0</v>
      </c>
      <c r="D1" s="4"/>
      <c r="E1" s="4"/>
      <c r="F1" s="4"/>
      <c r="G1" s="5"/>
      <c r="H1" s="6"/>
      <c r="I1" s="4"/>
      <c r="J1" s="5"/>
      <c r="K1" s="7"/>
      <c r="L1" s="4"/>
      <c r="M1" s="5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1"/>
      <c r="B2" s="1" t="s">
        <v>1</v>
      </c>
      <c r="C2" s="9" t="s">
        <v>2</v>
      </c>
      <c r="D2" s="9" t="s">
        <v>3</v>
      </c>
      <c r="E2" s="1" t="s">
        <v>4</v>
      </c>
      <c r="F2" s="9" t="s">
        <v>5</v>
      </c>
      <c r="G2" s="9" t="s">
        <v>6</v>
      </c>
      <c r="H2" s="10" t="s">
        <v>7</v>
      </c>
      <c r="I2" s="9"/>
      <c r="J2" s="9"/>
      <c r="K2" s="11"/>
      <c r="L2" s="11"/>
      <c r="M2" s="11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9" t="s">
        <v>8</v>
      </c>
      <c r="B3" s="12">
        <v>82.29334271</v>
      </c>
      <c r="C3" s="13">
        <v>74.72109501</v>
      </c>
      <c r="D3" s="13">
        <v>75.7325852</v>
      </c>
      <c r="E3" s="13">
        <v>82.99287553</v>
      </c>
      <c r="F3" s="13">
        <v>82.99184367</v>
      </c>
      <c r="G3" s="13">
        <v>75.30707859</v>
      </c>
      <c r="H3" s="12">
        <v>74.59872776</v>
      </c>
      <c r="I3" s="14"/>
      <c r="J3" s="14"/>
      <c r="K3" s="15"/>
      <c r="L3" s="15"/>
      <c r="M3" s="15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9" t="s">
        <v>9</v>
      </c>
      <c r="B4" s="12">
        <v>61.28156918</v>
      </c>
      <c r="C4" s="13">
        <v>53.72189686</v>
      </c>
      <c r="D4" s="13">
        <v>58.42906879</v>
      </c>
      <c r="E4" s="13">
        <v>55.14063742</v>
      </c>
      <c r="F4" s="13">
        <v>53.92195632</v>
      </c>
      <c r="G4" s="13">
        <v>53.70474775</v>
      </c>
      <c r="H4" s="12">
        <v>52.69734424</v>
      </c>
      <c r="I4" s="16"/>
      <c r="J4" s="16"/>
      <c r="K4" s="15"/>
      <c r="L4" s="15"/>
      <c r="M4" s="1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9" t="s">
        <v>10</v>
      </c>
      <c r="B5" s="12">
        <v>31.87499264</v>
      </c>
      <c r="C5" s="13">
        <v>24.96225651</v>
      </c>
      <c r="D5" s="13">
        <v>28.76478596</v>
      </c>
      <c r="E5" s="13">
        <v>26.55868604</v>
      </c>
      <c r="F5" s="13">
        <v>25.5503483</v>
      </c>
      <c r="G5" s="13">
        <v>24.95300647</v>
      </c>
      <c r="H5" s="12">
        <v>24.22967361</v>
      </c>
      <c r="I5" s="17"/>
      <c r="J5" s="17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18"/>
      <c r="B6" s="19"/>
      <c r="C6" s="13"/>
      <c r="D6" s="13"/>
      <c r="E6" s="13"/>
      <c r="F6" s="13"/>
      <c r="G6" s="13"/>
      <c r="H6" s="13"/>
      <c r="I6" s="20"/>
      <c r="J6" s="20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9"/>
      <c r="B7" s="22"/>
      <c r="C7" s="13"/>
      <c r="D7" s="13"/>
      <c r="E7" s="13"/>
      <c r="F7" s="13"/>
      <c r="G7" s="13"/>
      <c r="H7" s="13"/>
      <c r="I7" s="17"/>
      <c r="J7" s="17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8"/>
      <c r="B9" s="8"/>
      <c r="C9" s="12">
        <v>0.9492450262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5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8"/>
      <c r="B15" s="8"/>
      <c r="C15" s="23" t="s">
        <v>80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3">
    <mergeCell ref="C1:G1"/>
    <mergeCell ref="H1:J1"/>
    <mergeCell ref="K1:M1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3.29"/>
    <col customWidth="1" min="3" max="3" width="10.0"/>
    <col customWidth="1" min="4" max="4" width="11.0"/>
    <col customWidth="1" min="5" max="5" width="10.0"/>
    <col customWidth="1" min="6" max="6" width="8.86"/>
    <col customWidth="1" min="7" max="7" width="9.86"/>
    <col customWidth="1" min="8" max="15" width="8.86"/>
    <col customWidth="1" min="16" max="26" width="8.71"/>
  </cols>
  <sheetData>
    <row r="1" ht="13.5" customHeight="1">
      <c r="A1" s="8"/>
      <c r="B1" s="8" t="s">
        <v>81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3.5" customHeight="1">
      <c r="A2" s="8" t="s">
        <v>82</v>
      </c>
      <c r="B2" s="13">
        <v>10.09141777</v>
      </c>
      <c r="C2" s="13">
        <v>5.268689161</v>
      </c>
      <c r="D2" s="13">
        <v>3.987088046</v>
      </c>
      <c r="E2" s="13">
        <v>12.7037312</v>
      </c>
      <c r="F2" s="13">
        <v>3.410970656</v>
      </c>
      <c r="G2" s="12">
        <v>3.941034357</v>
      </c>
      <c r="H2" s="8"/>
      <c r="I2" s="8"/>
      <c r="J2" s="13"/>
      <c r="K2" s="13"/>
      <c r="L2" s="13"/>
      <c r="M2" s="13"/>
      <c r="N2" s="13"/>
      <c r="O2" s="12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3.5" customHeight="1">
      <c r="A3" s="8" t="s">
        <v>83</v>
      </c>
      <c r="B3" s="13">
        <v>55.69872708</v>
      </c>
      <c r="C3" s="13">
        <v>43.33899909</v>
      </c>
      <c r="D3" s="13">
        <v>73.26259418</v>
      </c>
      <c r="E3" s="13">
        <v>59.38771826</v>
      </c>
      <c r="F3" s="13">
        <v>68.13412457</v>
      </c>
      <c r="G3" s="12">
        <v>84.09715421</v>
      </c>
      <c r="H3" s="8"/>
      <c r="I3" s="8"/>
      <c r="J3" s="12"/>
      <c r="K3" s="12"/>
      <c r="L3" s="8"/>
      <c r="M3" s="8"/>
      <c r="N3" s="12"/>
      <c r="O3" s="12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3.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3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3.5" customHeight="1">
      <c r="A6" s="8"/>
      <c r="B6" s="8"/>
      <c r="C6" s="8"/>
      <c r="D6" s="8"/>
      <c r="E6" s="25"/>
      <c r="F6" s="25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3.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3.5" customHeight="1">
      <c r="A8" s="8"/>
      <c r="B8" s="8"/>
      <c r="C8" s="8"/>
      <c r="D8" s="8"/>
      <c r="E8" s="8"/>
      <c r="F8" s="8"/>
      <c r="G8" s="8"/>
      <c r="H8" s="13"/>
      <c r="I8" s="13"/>
      <c r="J8" s="13"/>
      <c r="K8" s="13"/>
      <c r="L8" s="13"/>
      <c r="M8" s="1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8"/>
      <c r="B9" s="8"/>
      <c r="C9" s="8"/>
      <c r="D9" s="8"/>
      <c r="E9" s="8"/>
      <c r="F9" s="8"/>
      <c r="G9" s="8"/>
      <c r="H9" s="12"/>
      <c r="I9" s="12"/>
      <c r="J9" s="8"/>
      <c r="K9" s="8"/>
      <c r="L9" s="12"/>
      <c r="M9" s="1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3.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3.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3.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3.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3.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3.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3.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3.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3.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3.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3.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3.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3.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3.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3.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3.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3.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3.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3.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3.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3.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3.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3.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3.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3.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3.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3.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3.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3.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3.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3.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3.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3.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3.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3.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3.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3.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3.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3.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3.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3.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3.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3.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3.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3.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3.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3.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3.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3.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3.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3.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3.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3.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3.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3.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3.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3.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3.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3.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3.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3.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3.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3.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3.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3.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3.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3.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3.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3.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3.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3.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3.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3.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3.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3.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3.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3.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3.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3.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3.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3.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3.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3.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3.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3.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3.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3.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3.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3.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3.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3.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3.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3.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3.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3.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3.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3.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3.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3.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3.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3.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3.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3.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3.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3.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3.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3.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3.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3.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3.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3.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3.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3.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3.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3.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3.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3.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3.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3.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3.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3.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3.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3.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3.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3.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3.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3.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3.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3.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3.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3.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3.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3.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3.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3.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3.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3.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3.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3.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3.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3.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3.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3.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3.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3.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3.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3.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3.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3.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3.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3.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3.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3.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3.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3.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3.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3.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3.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3.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3.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3.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3.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3.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3.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3.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3.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3.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3.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3.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3.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3.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3.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3.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3.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3.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3.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3.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3.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3.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3.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3.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3.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3.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3.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3.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3.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3.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3.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3.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3.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3.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3.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3.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3.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3.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3.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3.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3.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3.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3.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3.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3.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3.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3.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3.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3.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3.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3.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3.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3.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3.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3.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3.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3.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3.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3.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3.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3.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3.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3.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3.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3.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3.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3.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3.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3.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3.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3.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3.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3.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3.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3.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3.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3.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3.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3.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3.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3.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3.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3.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3.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3.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3.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3.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3.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3.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3.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3.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3.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3.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3.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3.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3.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3.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3.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3.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3.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3.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3.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3.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3.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3.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3.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3.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3.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3.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3.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3.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3.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3.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3.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3.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3.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3.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3.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3.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3.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3.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3.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3.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3.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3.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3.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3.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3.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3.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3.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3.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3.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3.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3.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3.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3.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3.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3.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3.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3.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3.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3.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3.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3.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3.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3.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3.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3.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3.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3.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3.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3.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3.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3.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3.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3.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3.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3.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3.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3.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3.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3.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3.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3.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3.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3.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3.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3.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3.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3.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3.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3.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3.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3.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3.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3.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3.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3.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3.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3.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3.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3.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3.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3.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3.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3.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3.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3.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3.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3.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3.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3.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3.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3.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3.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3.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3.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3.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3.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3.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3.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3.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3.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3.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3.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3.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3.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3.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3.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3.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3.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3.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3.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3.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3.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3.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3.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3.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3.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3.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3.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3.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3.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3.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3.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3.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3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3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3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3.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3.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3.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3.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3.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3.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3.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3.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3.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3.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3.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3.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3.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3.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3.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3.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3.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3.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3.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3.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3.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3.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3.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3.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3.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3.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3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3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3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3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3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3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3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3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3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3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3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3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3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3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3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3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3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3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3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3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3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3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3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3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3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3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3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3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3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3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3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3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3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3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3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3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3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3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3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3.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3.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3.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3.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3.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3.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3.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3.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3.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3.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3.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3.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3.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3.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3.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3.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3.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3.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3.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3.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3.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3.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3.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3.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3.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3.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3.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3.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3.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3.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3.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3.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3.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3.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3.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3.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3.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3.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3.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3.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3.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3.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3.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3.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3.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3.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3.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3.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3.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3.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3.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3.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3.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3.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3.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3.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3.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3.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3.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3.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3.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3.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3.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3.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3.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3.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3.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3.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3.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3.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3.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3.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3.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3.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3.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3.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3.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3.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3.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3.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3.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3.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3.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3.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3.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3.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3.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3.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3.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3.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3.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3.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3.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3.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3.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3.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3.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3.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3.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3.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3.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3.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3.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3.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3.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3.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3.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3.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3.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3.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3.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3.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3.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3.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3.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3.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3.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3.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3.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3.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3.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3.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3.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3.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3.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3.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3.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3.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3.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3.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3.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3.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3.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3.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3.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3.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3.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3.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3.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3.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3.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3.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3.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3.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3.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3.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3.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3.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3.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3.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3.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3.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3.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3.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3.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3.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3.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3.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3.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3.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3.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3.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3.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3.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3.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3.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3.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3.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3.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3.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3.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3.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3.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3.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3.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3.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3.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3.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3.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3.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3.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3.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3.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3.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3.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3.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3.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3.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3.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3.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3.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3.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3.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3.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3.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3.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3.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3.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3.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3.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3.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3.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3.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3.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3.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3.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3.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3.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3.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3.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3.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3.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3.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3.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3.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3.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3.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3.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3.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3.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3.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3.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3.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3.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3.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3.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3.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3.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3.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3.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3.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3.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3.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3.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3.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3.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3.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3.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3.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3.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3.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3.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3.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3.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3.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3.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3.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3.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3.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3.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3.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3.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3.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3.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3.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3.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3.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3.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3.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3.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3.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3.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3.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3.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3.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3.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3.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3.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3.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3.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3.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3.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3.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3.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3.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3.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3.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3.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3.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3.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3.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3.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3.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3.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3.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3.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3.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3.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3.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3.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3.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3.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3.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3.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3.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3.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3.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3.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3.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3.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3.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3.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3.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3.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3.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3.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3.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3.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3.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3.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3.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3.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3.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3.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3.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3.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3.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3.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3.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3.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3.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3.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3.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3.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3.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3.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3.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3.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3.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3.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3.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3.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3.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3.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3.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3.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3.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3.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3.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3.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3.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3.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3.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3.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3.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3.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3.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3.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3.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3.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3.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3.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3.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3.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3.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3.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3.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3.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3.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3.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3.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3.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3.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3.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3.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3.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3.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3.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3.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3.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3.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3.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3.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3.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3.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3.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3.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3.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3.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3.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3.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3.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3.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3.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3.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3.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3.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3.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3.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3.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3.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3.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3.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3.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3.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3.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3.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3.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3.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3.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3.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3.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3.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3.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3.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3.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3.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3.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3.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3.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3.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3.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3.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3.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3.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3.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3.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3.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3.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3.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3.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3.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3.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3.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3.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3.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3.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3.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3.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3.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3.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3.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3.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3.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3.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3.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3.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3.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3.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3.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3.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3.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3.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3.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3.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3.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3.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3.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3.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3.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3.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3.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3.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3.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3.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3.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3.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3.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3.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3.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3.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3.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3.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3.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3.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3.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3.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3.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3.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3.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3.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3.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3.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3.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3.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3.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3.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3.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3.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3.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3.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3.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3.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3.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3.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3.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3.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3.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3.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3.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3.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3.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3.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3.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3.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3.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3.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3.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3.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3.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3.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3.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3.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3.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3.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3.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3.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3.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3.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3.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3.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3.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3.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3.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3.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3.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3.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3.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3.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3.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3.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3.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3.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3.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3.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3.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3.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3.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3.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3.29"/>
    <col customWidth="1" min="3" max="3" width="10.0"/>
    <col customWidth="1" min="4" max="4" width="11.0"/>
    <col customWidth="1" min="5" max="5" width="10.0"/>
    <col customWidth="1" min="6" max="6" width="8.86"/>
    <col customWidth="1" min="7" max="7" width="9.86"/>
    <col customWidth="1" min="8" max="15" width="8.86"/>
    <col customWidth="1" min="16" max="26" width="8.71"/>
  </cols>
  <sheetData>
    <row r="1" ht="13.5" customHeight="1">
      <c r="A1" s="8"/>
      <c r="B1" s="8" t="s">
        <v>81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3.5" customHeight="1">
      <c r="A2" s="8" t="s">
        <v>82</v>
      </c>
      <c r="B2" s="13">
        <v>2.494720106</v>
      </c>
      <c r="C2" s="13">
        <v>1.510671046</v>
      </c>
      <c r="D2" s="13">
        <v>1.632928435</v>
      </c>
      <c r="E2" s="13">
        <v>4.25561337</v>
      </c>
      <c r="F2" s="13">
        <v>1.349217911</v>
      </c>
      <c r="G2" s="12">
        <v>1.979862918</v>
      </c>
      <c r="H2" s="8"/>
      <c r="I2" s="8"/>
      <c r="J2" s="13"/>
      <c r="K2" s="13"/>
      <c r="L2" s="13"/>
      <c r="M2" s="13"/>
      <c r="N2" s="13"/>
      <c r="O2" s="12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3.5" customHeight="1">
      <c r="A3" s="8" t="s">
        <v>83</v>
      </c>
      <c r="B3" s="13">
        <v>64.24275923</v>
      </c>
      <c r="C3" s="13">
        <v>15.18162965</v>
      </c>
      <c r="D3" s="13">
        <v>23.87058663</v>
      </c>
      <c r="E3" s="13">
        <v>51.32669882</v>
      </c>
      <c r="F3" s="13">
        <v>89.44088894</v>
      </c>
      <c r="G3" s="12">
        <v>93.37423867</v>
      </c>
      <c r="H3" s="8"/>
      <c r="I3" s="8"/>
      <c r="J3" s="12"/>
      <c r="K3" s="12"/>
      <c r="L3" s="8"/>
      <c r="M3" s="8"/>
      <c r="N3" s="12"/>
      <c r="O3" s="12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3.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3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3.5" customHeight="1">
      <c r="A6" s="8"/>
      <c r="B6" s="8"/>
      <c r="C6" s="8"/>
      <c r="D6" s="8"/>
      <c r="E6" s="25"/>
      <c r="F6" s="25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3.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3.5" customHeight="1">
      <c r="A8" s="8"/>
      <c r="B8" s="8"/>
      <c r="C8" s="8"/>
      <c r="D8" s="8"/>
      <c r="E8" s="8"/>
      <c r="F8" s="8"/>
      <c r="G8" s="8"/>
      <c r="H8" s="13"/>
      <c r="I8" s="13"/>
      <c r="J8" s="13"/>
      <c r="K8" s="13"/>
      <c r="L8" s="13"/>
      <c r="M8" s="1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8"/>
      <c r="B9" s="8"/>
      <c r="C9" s="8"/>
      <c r="D9" s="8"/>
      <c r="E9" s="8"/>
      <c r="F9" s="8"/>
      <c r="G9" s="8"/>
      <c r="H9" s="12"/>
      <c r="I9" s="12"/>
      <c r="J9" s="8"/>
      <c r="K9" s="8"/>
      <c r="L9" s="12"/>
      <c r="M9" s="1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3.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3.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3.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3.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3.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3.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3.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3.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3.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3.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3.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3.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3.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3.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3.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3.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3.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3.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3.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3.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3.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3.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3.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3.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3.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3.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3.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3.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3.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3.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3.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3.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3.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3.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3.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3.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3.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3.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3.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3.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3.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3.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3.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3.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3.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3.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3.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3.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3.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3.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3.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3.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3.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3.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3.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3.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3.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3.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3.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3.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3.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3.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3.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3.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3.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3.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3.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3.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3.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3.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3.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3.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3.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3.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3.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3.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3.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3.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3.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3.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3.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3.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3.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3.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3.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3.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3.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3.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3.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3.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3.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3.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3.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3.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3.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3.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3.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3.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3.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3.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3.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3.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3.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3.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3.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3.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3.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3.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3.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3.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3.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3.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3.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3.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3.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3.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3.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3.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3.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3.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3.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3.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3.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3.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3.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3.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3.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3.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3.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3.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3.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3.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3.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3.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3.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3.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3.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3.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3.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3.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3.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3.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3.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3.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3.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3.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3.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3.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3.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3.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3.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3.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3.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3.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3.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3.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3.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3.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3.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3.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3.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3.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3.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3.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3.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3.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3.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3.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3.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3.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3.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3.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3.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3.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3.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3.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3.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3.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3.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3.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3.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3.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3.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3.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3.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3.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3.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3.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3.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3.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3.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3.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3.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3.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3.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3.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3.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3.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3.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3.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3.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3.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3.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3.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3.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3.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3.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3.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3.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3.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3.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3.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3.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3.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3.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3.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3.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3.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3.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3.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3.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3.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3.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3.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3.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3.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3.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3.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3.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3.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3.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3.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3.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3.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3.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3.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3.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3.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3.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3.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3.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3.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3.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3.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3.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3.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3.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3.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3.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3.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3.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3.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3.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3.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3.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3.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3.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3.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3.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3.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3.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3.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3.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3.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3.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3.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3.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3.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3.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3.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3.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3.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3.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3.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3.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3.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3.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3.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3.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3.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3.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3.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3.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3.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3.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3.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3.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3.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3.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3.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3.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3.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3.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3.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3.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3.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3.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3.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3.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3.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3.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3.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3.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3.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3.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3.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3.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3.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3.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3.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3.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3.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3.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3.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3.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3.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3.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3.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3.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3.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3.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3.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3.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3.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3.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3.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3.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3.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3.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3.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3.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3.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3.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3.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3.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3.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3.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3.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3.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3.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3.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3.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3.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3.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3.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3.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3.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3.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3.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3.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3.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3.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3.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3.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3.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3.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3.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3.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3.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3.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3.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3.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3.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3.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3.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3.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3.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3.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3.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3.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3.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3.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3.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3.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3.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3.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3.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3.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3.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3.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3.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3.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3.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3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3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3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3.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3.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3.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3.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3.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3.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3.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3.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3.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3.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3.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3.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3.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3.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3.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3.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3.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3.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3.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3.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3.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3.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3.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3.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3.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3.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3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3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3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3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3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3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3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3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3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3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3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3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3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3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3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3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3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3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3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3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3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3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3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3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3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3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3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3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3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3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3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3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3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3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3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3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3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3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3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3.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3.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3.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3.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3.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3.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3.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3.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3.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3.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3.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3.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3.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3.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3.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3.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3.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3.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3.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3.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3.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3.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3.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3.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3.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3.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3.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3.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3.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3.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3.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3.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3.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3.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3.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3.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3.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3.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3.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3.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3.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3.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3.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3.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3.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3.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3.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3.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3.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3.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3.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3.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3.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3.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3.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3.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3.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3.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3.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3.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3.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3.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3.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3.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3.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3.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3.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3.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3.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3.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3.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3.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3.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3.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3.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3.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3.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3.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3.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3.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3.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3.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3.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3.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3.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3.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3.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3.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3.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3.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3.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3.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3.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3.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3.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3.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3.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3.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3.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3.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3.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3.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3.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3.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3.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3.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3.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3.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3.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3.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3.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3.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3.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3.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3.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3.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3.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3.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3.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3.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3.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3.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3.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3.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3.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3.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3.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3.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3.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3.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3.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3.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3.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3.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3.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3.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3.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3.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3.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3.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3.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3.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3.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3.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3.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3.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3.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3.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3.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3.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3.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3.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3.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3.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3.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3.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3.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3.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3.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3.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3.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3.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3.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3.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3.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3.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3.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3.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3.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3.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3.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3.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3.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3.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3.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3.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3.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3.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3.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3.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3.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3.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3.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3.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3.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3.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3.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3.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3.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3.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3.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3.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3.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3.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3.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3.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3.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3.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3.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3.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3.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3.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3.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3.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3.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3.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3.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3.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3.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3.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3.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3.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3.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3.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3.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3.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3.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3.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3.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3.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3.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3.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3.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3.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3.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3.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3.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3.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3.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3.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3.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3.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3.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3.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3.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3.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3.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3.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3.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3.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3.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3.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3.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3.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3.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3.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3.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3.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3.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3.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3.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3.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3.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3.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3.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3.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3.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3.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3.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3.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3.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3.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3.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3.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3.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3.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3.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3.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3.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3.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3.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3.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3.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3.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3.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3.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3.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3.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3.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3.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3.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3.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3.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3.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3.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3.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3.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3.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3.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3.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3.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3.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3.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3.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3.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3.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3.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3.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3.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3.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3.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3.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3.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3.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3.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3.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3.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3.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3.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3.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3.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3.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3.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3.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3.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3.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3.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3.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3.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3.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3.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3.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3.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3.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3.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3.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3.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3.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3.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3.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3.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3.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3.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3.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3.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3.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3.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3.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3.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3.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3.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3.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3.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3.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3.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3.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3.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3.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3.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3.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3.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3.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3.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3.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3.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3.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3.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3.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3.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3.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3.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3.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3.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3.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3.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3.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3.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3.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3.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3.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3.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3.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3.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3.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3.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3.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3.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3.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3.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3.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3.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3.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3.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3.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3.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3.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3.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3.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3.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3.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3.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3.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3.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3.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3.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3.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3.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3.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3.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3.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3.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3.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3.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3.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3.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3.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3.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3.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3.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3.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3.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3.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3.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3.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3.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3.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3.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3.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3.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3.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3.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3.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3.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3.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3.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3.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3.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3.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3.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3.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3.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3.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3.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3.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3.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3.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3.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3.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3.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3.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3.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3.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3.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3.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3.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3.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3.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3.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3.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3.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3.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3.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3.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3.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3.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3.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3.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3.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3.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3.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3.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3.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3.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3.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3.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3.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3.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3.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3.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3.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3.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3.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3.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3.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3.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3.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3.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3.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3.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3.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3.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3.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3.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3.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3.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3.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3.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3.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3.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3.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3.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3.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3.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3.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3.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3.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3.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3.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3.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3.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3.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3.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3.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3.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3.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3.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3.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3.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3.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3.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3.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3.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3.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3.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3.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3.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3.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3.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3.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3.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3.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3.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3.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3.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3.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3.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3.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3.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3.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14"/>
    <col customWidth="1" min="2" max="2" width="15.29"/>
    <col customWidth="1" min="3" max="5" width="11.57"/>
    <col customWidth="1" min="6" max="26" width="12.57"/>
  </cols>
  <sheetData>
    <row r="1" ht="14.25" customHeight="1">
      <c r="A1" s="1"/>
      <c r="B1" s="3" t="s">
        <v>0</v>
      </c>
      <c r="C1" s="4"/>
      <c r="D1" s="4"/>
      <c r="E1" s="4"/>
      <c r="F1" s="5"/>
      <c r="G1" s="6"/>
      <c r="H1" s="4"/>
      <c r="I1" s="5"/>
      <c r="J1" s="7"/>
      <c r="K1" s="4"/>
      <c r="L1" s="5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1"/>
      <c r="B2" s="9" t="s">
        <v>2</v>
      </c>
      <c r="C2" s="9" t="s">
        <v>3</v>
      </c>
      <c r="D2" s="1" t="s">
        <v>4</v>
      </c>
      <c r="E2" s="9" t="s">
        <v>5</v>
      </c>
      <c r="F2" s="9" t="s">
        <v>6</v>
      </c>
      <c r="G2" s="10" t="s">
        <v>7</v>
      </c>
      <c r="H2" s="9"/>
      <c r="I2" s="9"/>
      <c r="J2" s="11"/>
      <c r="K2" s="11"/>
      <c r="L2" s="11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9" t="s">
        <v>84</v>
      </c>
      <c r="B3" s="13">
        <v>1.183742201</v>
      </c>
      <c r="C3" s="13">
        <v>1.18177836</v>
      </c>
      <c r="D3" s="13">
        <v>1.217748244</v>
      </c>
      <c r="E3" s="13">
        <v>1.240359673</v>
      </c>
      <c r="F3" s="13">
        <v>1.234205314</v>
      </c>
      <c r="G3" s="13">
        <v>0.0</v>
      </c>
      <c r="H3" s="14"/>
      <c r="I3" s="14"/>
      <c r="J3" s="15"/>
      <c r="K3" s="15"/>
      <c r="L3" s="1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9" t="s">
        <v>85</v>
      </c>
      <c r="B4" s="13">
        <v>1.221421738</v>
      </c>
      <c r="C4" s="13">
        <v>1.228546781</v>
      </c>
      <c r="D4" s="13">
        <v>1.265176582</v>
      </c>
      <c r="E4" s="13">
        <v>1.279274669</v>
      </c>
      <c r="F4" s="13">
        <v>1.291562651</v>
      </c>
      <c r="G4" s="13">
        <v>0.0</v>
      </c>
      <c r="H4" s="16"/>
      <c r="I4" s="16"/>
      <c r="J4" s="15"/>
      <c r="K4" s="15"/>
      <c r="L4" s="1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9" t="s">
        <v>86</v>
      </c>
      <c r="B5" s="13">
        <v>1.155914808</v>
      </c>
      <c r="C5" s="13">
        <v>1.149837612</v>
      </c>
      <c r="D5" s="13">
        <v>1.188270311</v>
      </c>
      <c r="E5" s="13">
        <v>1.176265889</v>
      </c>
      <c r="F5" s="13">
        <v>1.207354821</v>
      </c>
      <c r="G5" s="13">
        <v>1.231776058</v>
      </c>
      <c r="H5" s="17"/>
      <c r="I5" s="1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18" t="s">
        <v>87</v>
      </c>
      <c r="B6" s="13">
        <v>1.182709124</v>
      </c>
      <c r="C6" s="13">
        <v>1.183932369</v>
      </c>
      <c r="D6" s="13">
        <v>1.232316905</v>
      </c>
      <c r="E6" s="13">
        <v>1.216103413</v>
      </c>
      <c r="F6" s="13">
        <v>1.230446284</v>
      </c>
      <c r="G6" s="13">
        <v>1.283774438</v>
      </c>
      <c r="H6" s="20"/>
      <c r="I6" s="20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9" t="s">
        <v>88</v>
      </c>
      <c r="B7" s="13">
        <v>1.24712593</v>
      </c>
      <c r="C7" s="13">
        <v>1.272338992</v>
      </c>
      <c r="D7" s="13">
        <v>1.293595497</v>
      </c>
      <c r="E7" s="13">
        <v>1.293722655</v>
      </c>
      <c r="F7" s="13">
        <v>1.311331655</v>
      </c>
      <c r="G7" s="13">
        <v>0.0</v>
      </c>
      <c r="H7" s="17"/>
      <c r="I7" s="1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8"/>
      <c r="B9" s="12">
        <v>0.9492450262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8"/>
    </row>
    <row r="11" ht="15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8"/>
      <c r="B15" s="23" t="s">
        <v>80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3">
    <mergeCell ref="B1:F1"/>
    <mergeCell ref="G1:I1"/>
    <mergeCell ref="J1:L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2023-11-03T11:13:24Z</dcterms:created>
  <dc:creator>Sumon Nath</dc:creator>
</cp:coreProperties>
</file>