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Project\Jamal Sir\Rabies\"/>
    </mc:Choice>
  </mc:AlternateContent>
  <bookViews>
    <workbookView xWindow="0" yWindow="0" windowWidth="19200" windowHeight="6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3" i="1"/>
  <c r="G20" i="1"/>
</calcChain>
</file>

<file path=xl/sharedStrings.xml><?xml version="1.0" encoding="utf-8"?>
<sst xmlns="http://schemas.openxmlformats.org/spreadsheetml/2006/main" count="8" uniqueCount="8">
  <si>
    <t>Year</t>
  </si>
  <si>
    <t>Number of  Vaccinated Dog</t>
  </si>
  <si>
    <t>Number of Human Rabies case (IDH)</t>
  </si>
  <si>
    <t>Number of Dog bite patients (BD)</t>
  </si>
  <si>
    <t>ARV dose count</t>
  </si>
  <si>
    <t>NVD</t>
  </si>
  <si>
    <t>ARV</t>
  </si>
  <si>
    <t>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</si>
</sst>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Gill Sans MT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/>
    <xf numFmtId="0" fontId="2" fillId="0" borderId="0" xfId="0" applyNumberFormat="1" applyFont="1" applyFill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/>
              <a:t>Impact of Mass Dog Vaccination (MDV) and Post-Exposure Prophylaxis (PEP) on human rabies incidence in Bangladesh, 2006–2021</a:t>
            </a:r>
            <a:endParaRPr lang="en-US" sz="1100" b="1"/>
          </a:p>
        </c:rich>
      </c:tx>
      <c:layout>
        <c:manualLayout>
          <c:xMode val="edge"/>
          <c:yMode val="edge"/>
          <c:x val="0.11150365240489517"/>
          <c:y val="2.8685258964143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5375201593779"/>
          <c:y val="0.1617549957649716"/>
          <c:w val="0.73062502608860624"/>
          <c:h val="0.63645738306616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Number of  Vaccinated Dog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Sheet1!$B$5:$B$20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Sheet1!$C$5:$C$20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3285</c:v>
                </c:pt>
                <c:pt idx="6">
                  <c:v>45655</c:v>
                </c:pt>
                <c:pt idx="7">
                  <c:v>16089</c:v>
                </c:pt>
                <c:pt idx="8">
                  <c:v>26318</c:v>
                </c:pt>
                <c:pt idx="9">
                  <c:v>138453</c:v>
                </c:pt>
                <c:pt idx="10">
                  <c:v>75286</c:v>
                </c:pt>
                <c:pt idx="11">
                  <c:v>40420</c:v>
                </c:pt>
                <c:pt idx="12">
                  <c:v>468937</c:v>
                </c:pt>
                <c:pt idx="13">
                  <c:v>565159</c:v>
                </c:pt>
                <c:pt idx="14">
                  <c:v>369408</c:v>
                </c:pt>
                <c:pt idx="15" formatCode="##0">
                  <c:v>358397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6F-43A8-BEF7-8F83E0B2B242}"/>
            </c:ext>
          </c:extLst>
        </c:ser>
        <c:ser>
          <c:idx val="2"/>
          <c:order val="1"/>
          <c:tx>
            <c:strRef>
              <c:f>Sheet1!$E$4</c:f>
              <c:strCache>
                <c:ptCount val="1"/>
                <c:pt idx="0">
                  <c:v>ARV dose count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numRef>
              <c:f>Sheet1!$B$5:$B$20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Sheet1!$E$5:$E$20</c:f>
              <c:numCache>
                <c:formatCode>General</c:formatCode>
                <c:ptCount val="16"/>
                <c:pt idx="4">
                  <c:v>12315</c:v>
                </c:pt>
                <c:pt idx="5">
                  <c:v>29994</c:v>
                </c:pt>
                <c:pt idx="6">
                  <c:v>129444</c:v>
                </c:pt>
                <c:pt idx="7">
                  <c:v>252275</c:v>
                </c:pt>
                <c:pt idx="8">
                  <c:v>254621</c:v>
                </c:pt>
                <c:pt idx="9">
                  <c:v>251301</c:v>
                </c:pt>
                <c:pt idx="10">
                  <c:v>298772</c:v>
                </c:pt>
                <c:pt idx="11">
                  <c:v>258445</c:v>
                </c:pt>
                <c:pt idx="12">
                  <c:v>253409</c:v>
                </c:pt>
                <c:pt idx="13">
                  <c:v>253861</c:v>
                </c:pt>
                <c:pt idx="14">
                  <c:v>152014</c:v>
                </c:pt>
                <c:pt idx="15">
                  <c:v>185749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6F-43A8-BEF7-8F83E0B2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315702896"/>
        <c:axId val="-315700176"/>
      </c:barChart>
      <c:lineChart>
        <c:grouping val="standard"/>
        <c:varyColors val="0"/>
        <c:ser>
          <c:idx val="3"/>
          <c:order val="2"/>
          <c:tx>
            <c:strRef>
              <c:f>Sheet1!$F$4</c:f>
              <c:strCache>
                <c:ptCount val="1"/>
                <c:pt idx="0">
                  <c:v>Number of Human Rabies case (IDH)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Sheet1!$B$5:$B$20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Sheet1!$F$5:$F$20</c:f>
              <c:numCache>
                <c:formatCode>General</c:formatCode>
                <c:ptCount val="16"/>
                <c:pt idx="0">
                  <c:v>167</c:v>
                </c:pt>
                <c:pt idx="1">
                  <c:v>166</c:v>
                </c:pt>
                <c:pt idx="2">
                  <c:v>165</c:v>
                </c:pt>
                <c:pt idx="3">
                  <c:v>164</c:v>
                </c:pt>
                <c:pt idx="4">
                  <c:v>104</c:v>
                </c:pt>
                <c:pt idx="5">
                  <c:v>109</c:v>
                </c:pt>
                <c:pt idx="6">
                  <c:v>85</c:v>
                </c:pt>
                <c:pt idx="7">
                  <c:v>91</c:v>
                </c:pt>
                <c:pt idx="8">
                  <c:v>104</c:v>
                </c:pt>
                <c:pt idx="9">
                  <c:v>66</c:v>
                </c:pt>
                <c:pt idx="10">
                  <c:v>52</c:v>
                </c:pt>
                <c:pt idx="11">
                  <c:v>56</c:v>
                </c:pt>
                <c:pt idx="12">
                  <c:v>36</c:v>
                </c:pt>
                <c:pt idx="13">
                  <c:v>43</c:v>
                </c:pt>
                <c:pt idx="14">
                  <c:v>26</c:v>
                </c:pt>
                <c:pt idx="15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F-43A8-BEF7-8F83E0B2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5701808"/>
        <c:axId val="-315699632"/>
      </c:lineChart>
      <c:catAx>
        <c:axId val="-3157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700176"/>
        <c:crosses val="autoZero"/>
        <c:auto val="1"/>
        <c:lblAlgn val="ctr"/>
        <c:lblOffset val="100"/>
        <c:noMultiLvlLbl val="0"/>
      </c:catAx>
      <c:valAx>
        <c:axId val="-3157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702896"/>
        <c:crosses val="autoZero"/>
        <c:crossBetween val="between"/>
      </c:valAx>
      <c:valAx>
        <c:axId val="-315699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701808"/>
        <c:crosses val="max"/>
        <c:crossBetween val="between"/>
      </c:valAx>
      <c:catAx>
        <c:axId val="-31570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1569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62052936157E-2"/>
          <c:y val="0.90136595009313003"/>
          <c:w val="0.82340823397075369"/>
          <c:h val="4.7368752590136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</xdr:row>
      <xdr:rowOff>57150</xdr:rowOff>
    </xdr:from>
    <xdr:to>
      <xdr:col>22</xdr:col>
      <xdr:colOff>400050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18F290C-A4F7-4270-8C32-B343FEFF2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0.0053</cdr:x>
      <cdr:y>0.16909</cdr:y>
    </cdr:from>
    <cdr:to>
      <cdr:x>0.04867</cdr:x>
      <cdr:y>0.79419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9ABD31A-3220-49CB-89EC-0C1C842596D1}"/>
            </a:ext>
          </a:extLst>
        </cdr:cNvPr>
        <cdr:cNvSpPr txBox="1"/>
      </cdr:nvSpPr>
      <cdr:spPr>
        <a:xfrm xmlns:a="http://schemas.openxmlformats.org/drawingml/2006/main" rot="10800000">
          <a:off x="34925" y="628649"/>
          <a:ext cx="285750" cy="2324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0.01687</cdr:x>
      <cdr:y>0.14859</cdr:y>
    </cdr:from>
    <cdr:to>
      <cdr:x>0.15566</cdr:x>
      <cdr:y>0.39453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19C6C836-8FF0-498F-B1EE-27CEA73B37B1}"/>
            </a:ext>
          </a:extLst>
        </cdr:cNvPr>
        <cdr:cNvSpPr txBox="1"/>
      </cdr:nvSpPr>
      <cdr:spPr>
        <a:xfrm xmlns:a="http://schemas.openxmlformats.org/drawingml/2006/main">
          <a:off x="111125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0.01542</cdr:x>
      <cdr:y>0.09479</cdr:y>
    </cdr:from>
    <cdr:to>
      <cdr:x>0.04723</cdr:x>
      <cdr:y>0.70453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6144F3B1-B1F4-4B6C-AA48-0570E9B6772A}"/>
            </a:ext>
          </a:extLst>
        </cdr:cNvPr>
        <cdr:cNvSpPr txBox="1"/>
      </cdr:nvSpPr>
      <cdr:spPr>
        <a:xfrm xmlns:a="http://schemas.openxmlformats.org/drawingml/2006/main" rot="10800000">
          <a:off x="101600" y="352425"/>
          <a:ext cx="209550" cy="226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0.03096</cdr:x>
      <cdr:y>0.07818</cdr:y>
    </cdr:from>
    <cdr:to>
      <cdr:x>0.05553</cdr:x>
      <cdr:y>0.63924</cdr:y>
    </cdr:to>
    <cdr:sp macro="" textlink="">
      <cdr:nvSpPr>
        <cdr:cNvPr id="5" name="TextBox 4" descr="2">
          <a:extLst xmlns:a="http://schemas.openxmlformats.org/drawingml/2006/main">
            <a:ext uri="{FF2B5EF4-FFF2-40B4-BE49-F238E27FC236}">
              <a16:creationId xmlns="" xmlns:a16="http://schemas.microsoft.com/office/drawing/2014/main" id="{A2DF680A-5D12-4485-A54C-900BD77F1D3B}"/>
            </a:ext>
          </a:extLst>
        </cdr:cNvPr>
        <cdr:cNvSpPr txBox="1"/>
      </cdr:nvSpPr>
      <cdr:spPr>
        <a:xfrm xmlns:a="http://schemas.openxmlformats.org/drawingml/2006/main">
          <a:off x="258008" y="353713"/>
          <a:ext cx="204776" cy="2538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 anchorCtr="0"/>
        <a:lstStyle xmlns:a="http://schemas.openxmlformats.org/drawingml/2006/main"/>
        <a:p xmlns:a="http://schemas.openxmlformats.org/drawingml/2006/main">
          <a:r>
            <a:rPr lang="en-US" sz="1100" b="1"/>
            <a:t>Number of</a:t>
          </a:r>
          <a:r>
            <a:rPr lang="en-US" sz="1100" b="1" baseline="0"/>
            <a:t> vaccines used</a:t>
          </a:r>
          <a:endParaRPr lang="en-US" sz="1100" b="1"/>
        </a:p>
      </cdr:txBody>
    </cdr:sp>
  </cdr:relSizeAnchor>
  <cdr:relSizeAnchor xmlns:cdr="http://schemas.openxmlformats.org/drawingml/2006/chartDrawing">
    <cdr:from>
      <cdr:x>0.92989</cdr:x>
      <cdr:y>0.10008</cdr:y>
    </cdr:from>
    <cdr:to>
      <cdr:x>0.95447</cdr:x>
      <cdr:y>0.66114</cdr:y>
    </cdr:to>
    <cdr:sp macro="" textlink="">
      <cdr:nvSpPr>
        <cdr:cNvPr id="6" name="TextBox 1" descr="2">
          <a:extLst xmlns:a="http://schemas.openxmlformats.org/drawingml/2006/main">
            <a:ext uri="{FF2B5EF4-FFF2-40B4-BE49-F238E27FC236}">
              <a16:creationId xmlns="" xmlns:a16="http://schemas.microsoft.com/office/drawing/2014/main" id="{0A0B0EFF-C435-4D34-B431-509406A5BA0F}"/>
            </a:ext>
          </a:extLst>
        </cdr:cNvPr>
        <cdr:cNvSpPr txBox="1"/>
      </cdr:nvSpPr>
      <cdr:spPr>
        <a:xfrm xmlns:a="http://schemas.openxmlformats.org/drawingml/2006/main">
          <a:off x="7750040" y="452799"/>
          <a:ext cx="204859" cy="2538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Number of human rabies cases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7"/>
  <sheetViews>
    <sheetView tabSelected="1" topLeftCell="A22" zoomScale="70" zoomScaleNormal="70" workbookViewId="0">
      <selection activeCell="A23" sqref="A23:A47"/>
    </sheetView>
  </sheetViews>
  <sheetFormatPr defaultRowHeight="14.5" x14ac:dyDescent="0.35"/>
  <cols>
    <col min="2" max="2" width="12.453125" customWidth="1"/>
    <col min="3" max="3" width="12.26953125" customWidth="1"/>
    <col min="4" max="4" width="11.26953125" customWidth="1"/>
    <col min="5" max="5" width="11.26953125" style="2" customWidth="1"/>
    <col min="6" max="6" width="11.453125" customWidth="1"/>
  </cols>
  <sheetData>
    <row r="4" spans="2:11" ht="58" x14ac:dyDescent="0.35">
      <c r="B4" s="1" t="s">
        <v>0</v>
      </c>
      <c r="C4" s="15" t="s">
        <v>1</v>
      </c>
      <c r="D4" s="15" t="s">
        <v>3</v>
      </c>
      <c r="E4" s="15" t="s">
        <v>4</v>
      </c>
      <c r="F4" s="15" t="s">
        <v>2</v>
      </c>
      <c r="I4" s="3"/>
      <c r="J4" s="4"/>
      <c r="K4" s="5"/>
    </row>
    <row r="5" spans="2:11" s="2" customFormat="1" x14ac:dyDescent="0.35">
      <c r="B5" s="11">
        <v>2006</v>
      </c>
      <c r="C5" s="13">
        <v>0</v>
      </c>
      <c r="D5" s="13"/>
      <c r="E5" s="13"/>
      <c r="F5" s="8">
        <v>167</v>
      </c>
      <c r="I5" s="3"/>
      <c r="J5" s="4"/>
      <c r="K5" s="5"/>
    </row>
    <row r="6" spans="2:11" s="2" customFormat="1" x14ac:dyDescent="0.35">
      <c r="B6" s="11">
        <v>2007</v>
      </c>
      <c r="C6" s="13">
        <v>0</v>
      </c>
      <c r="D6" s="13"/>
      <c r="E6" s="13"/>
      <c r="F6" s="8">
        <v>166</v>
      </c>
      <c r="I6" s="3"/>
      <c r="J6" s="4"/>
      <c r="K6" s="5"/>
    </row>
    <row r="7" spans="2:11" s="2" customFormat="1" x14ac:dyDescent="0.35">
      <c r="B7" s="11">
        <v>2008</v>
      </c>
      <c r="C7" s="13">
        <v>0</v>
      </c>
      <c r="D7" s="13"/>
      <c r="E7" s="13"/>
      <c r="F7" s="8">
        <v>165</v>
      </c>
      <c r="I7" s="3"/>
      <c r="J7" s="4"/>
      <c r="K7" s="5"/>
    </row>
    <row r="8" spans="2:11" s="2" customFormat="1" x14ac:dyDescent="0.35">
      <c r="B8" s="11">
        <v>2009</v>
      </c>
      <c r="C8" s="13">
        <v>0</v>
      </c>
      <c r="D8" s="13"/>
      <c r="E8" s="13"/>
      <c r="F8" s="8">
        <v>164</v>
      </c>
      <c r="I8" s="3"/>
      <c r="J8" s="4"/>
      <c r="K8" s="5"/>
    </row>
    <row r="9" spans="2:11" s="2" customFormat="1" x14ac:dyDescent="0.35">
      <c r="B9" s="11">
        <v>2010</v>
      </c>
      <c r="C9" s="13">
        <v>0</v>
      </c>
      <c r="D9" s="13">
        <v>12315</v>
      </c>
      <c r="E9" s="13">
        <v>12315</v>
      </c>
      <c r="F9" s="8">
        <v>104</v>
      </c>
      <c r="I9" s="3"/>
      <c r="J9" s="4"/>
      <c r="K9" s="5"/>
    </row>
    <row r="10" spans="2:11" s="2" customFormat="1" x14ac:dyDescent="0.35">
      <c r="B10" s="12">
        <v>2011</v>
      </c>
      <c r="C10" s="7">
        <v>3285</v>
      </c>
      <c r="D10" s="13">
        <v>34051</v>
      </c>
      <c r="E10" s="13">
        <v>29994</v>
      </c>
      <c r="F10" s="9">
        <v>109</v>
      </c>
      <c r="I10" s="3"/>
      <c r="J10" s="4"/>
      <c r="K10" s="5"/>
    </row>
    <row r="11" spans="2:11" x14ac:dyDescent="0.35">
      <c r="B11" s="13">
        <v>2012</v>
      </c>
      <c r="C11" s="13">
        <v>45655</v>
      </c>
      <c r="D11" s="13">
        <v>129444</v>
      </c>
      <c r="E11" s="13">
        <v>129444</v>
      </c>
      <c r="F11" s="13">
        <v>85</v>
      </c>
      <c r="I11" s="6"/>
      <c r="J11" s="7"/>
      <c r="K11" s="8"/>
    </row>
    <row r="12" spans="2:11" x14ac:dyDescent="0.35">
      <c r="B12" s="13">
        <v>2013</v>
      </c>
      <c r="C12" s="13">
        <v>16089</v>
      </c>
      <c r="D12" s="13">
        <v>252275</v>
      </c>
      <c r="E12" s="13">
        <v>252275</v>
      </c>
      <c r="F12" s="13">
        <v>91</v>
      </c>
      <c r="I12" s="6"/>
      <c r="J12" s="7"/>
      <c r="K12" s="8"/>
    </row>
    <row r="13" spans="2:11" x14ac:dyDescent="0.35">
      <c r="B13" s="13">
        <v>2014</v>
      </c>
      <c r="C13" s="13">
        <v>26318</v>
      </c>
      <c r="D13" s="13">
        <v>254621</v>
      </c>
      <c r="E13" s="13">
        <v>254621</v>
      </c>
      <c r="F13" s="13">
        <v>104</v>
      </c>
      <c r="I13" s="6"/>
      <c r="J13" s="7"/>
      <c r="K13" s="8"/>
    </row>
    <row r="14" spans="2:11" x14ac:dyDescent="0.35">
      <c r="B14" s="13">
        <v>2015</v>
      </c>
      <c r="C14" s="13">
        <v>138453</v>
      </c>
      <c r="D14" s="13">
        <v>251301</v>
      </c>
      <c r="E14" s="13">
        <v>251301</v>
      </c>
      <c r="F14" s="13">
        <v>66</v>
      </c>
      <c r="I14" s="6"/>
      <c r="J14" s="7"/>
      <c r="K14" s="8"/>
    </row>
    <row r="15" spans="2:11" x14ac:dyDescent="0.35">
      <c r="B15" s="13">
        <v>2016</v>
      </c>
      <c r="C15" s="13">
        <v>75286</v>
      </c>
      <c r="D15" s="13">
        <v>298772</v>
      </c>
      <c r="E15" s="13">
        <v>298772</v>
      </c>
      <c r="F15" s="13">
        <v>52</v>
      </c>
      <c r="I15" s="6"/>
      <c r="J15" s="7"/>
      <c r="K15" s="8"/>
    </row>
    <row r="16" spans="2:11" x14ac:dyDescent="0.35">
      <c r="B16" s="13">
        <v>2017</v>
      </c>
      <c r="C16" s="13">
        <v>40420</v>
      </c>
      <c r="D16" s="13">
        <v>258445</v>
      </c>
      <c r="E16" s="13">
        <v>258445</v>
      </c>
      <c r="F16" s="13">
        <v>56</v>
      </c>
      <c r="I16" s="8"/>
      <c r="J16" s="7"/>
      <c r="K16" s="9"/>
    </row>
    <row r="17" spans="1:11" x14ac:dyDescent="0.35">
      <c r="B17" s="13">
        <v>2018</v>
      </c>
      <c r="C17" s="13">
        <v>468937</v>
      </c>
      <c r="D17" s="13">
        <v>253409</v>
      </c>
      <c r="E17" s="13">
        <v>253409</v>
      </c>
      <c r="F17" s="13">
        <v>36</v>
      </c>
      <c r="I17" s="8"/>
      <c r="J17" s="7"/>
      <c r="K17" s="9"/>
    </row>
    <row r="18" spans="1:11" x14ac:dyDescent="0.35">
      <c r="B18" s="13">
        <v>2019</v>
      </c>
      <c r="C18" s="13">
        <v>565159</v>
      </c>
      <c r="D18" s="13">
        <v>253861</v>
      </c>
      <c r="E18" s="13">
        <v>253861</v>
      </c>
      <c r="F18" s="13">
        <v>43</v>
      </c>
      <c r="I18" s="8"/>
      <c r="J18" s="7"/>
      <c r="K18" s="9"/>
    </row>
    <row r="19" spans="1:11" x14ac:dyDescent="0.35">
      <c r="B19" s="13">
        <v>2020</v>
      </c>
      <c r="C19" s="13">
        <v>369408</v>
      </c>
      <c r="D19" s="13">
        <v>152014</v>
      </c>
      <c r="E19" s="13">
        <v>152014</v>
      </c>
      <c r="F19" s="13">
        <v>26</v>
      </c>
      <c r="I19" s="8"/>
      <c r="J19" s="7"/>
      <c r="K19" s="9"/>
    </row>
    <row r="20" spans="1:11" x14ac:dyDescent="0.35">
      <c r="B20" s="13">
        <v>2021</v>
      </c>
      <c r="C20" s="14">
        <v>358397</v>
      </c>
      <c r="D20" s="13">
        <v>138357</v>
      </c>
      <c r="E20" s="13">
        <v>185749</v>
      </c>
      <c r="F20" s="13">
        <v>34</v>
      </c>
      <c r="G20">
        <f>E20/C20</f>
        <v>0.51827721772224655</v>
      </c>
      <c r="I20" s="8"/>
      <c r="J20" s="7"/>
      <c r="K20" s="9"/>
    </row>
    <row r="21" spans="1:11" x14ac:dyDescent="0.35">
      <c r="I21" s="8"/>
      <c r="J21" s="10"/>
      <c r="K21" s="8"/>
    </row>
    <row r="22" spans="1:11" x14ac:dyDescent="0.35">
      <c r="B22" t="s">
        <v>5</v>
      </c>
      <c r="C22" t="s">
        <v>6</v>
      </c>
      <c r="D22" t="s">
        <v>7</v>
      </c>
      <c r="I22" s="8"/>
      <c r="J22" s="10"/>
      <c r="K22" s="8"/>
    </row>
    <row r="23" spans="1:11" x14ac:dyDescent="0.35">
      <c r="A23">
        <v>2022</v>
      </c>
      <c r="B23" s="16">
        <v>382290</v>
      </c>
      <c r="C23" s="17">
        <v>231214</v>
      </c>
      <c r="D23" s="17">
        <f>143.74+B23*(-0.00012)+C23*(-0.00025)</f>
        <v>40.061700000000016</v>
      </c>
      <c r="I23" s="8"/>
      <c r="J23" s="7"/>
      <c r="K23" s="9"/>
    </row>
    <row r="24" spans="1:11" x14ac:dyDescent="0.35">
      <c r="A24">
        <v>2023</v>
      </c>
      <c r="B24" s="16">
        <v>406183</v>
      </c>
      <c r="C24" s="17">
        <v>159757</v>
      </c>
      <c r="D24" s="17">
        <f t="shared" ref="D24:D47" si="0">143.74+B24*(-0.00012)+C24*(-0.00025)</f>
        <v>55.058790000000002</v>
      </c>
      <c r="I24" s="8"/>
      <c r="J24" s="7"/>
      <c r="K24" s="9"/>
    </row>
    <row r="25" spans="1:11" x14ac:dyDescent="0.35">
      <c r="A25" s="2">
        <v>2024</v>
      </c>
      <c r="B25" s="16">
        <v>430076</v>
      </c>
      <c r="C25" s="17">
        <v>188068</v>
      </c>
      <c r="D25" s="17">
        <f t="shared" si="0"/>
        <v>45.113880000000002</v>
      </c>
      <c r="I25" s="8"/>
      <c r="J25" s="7"/>
      <c r="K25" s="9"/>
    </row>
    <row r="26" spans="1:11" x14ac:dyDescent="0.35">
      <c r="A26" s="2">
        <v>2025</v>
      </c>
      <c r="B26" s="16">
        <v>453970</v>
      </c>
      <c r="C26" s="17">
        <v>214828</v>
      </c>
      <c r="D26" s="17">
        <f t="shared" si="0"/>
        <v>35.55660000000001</v>
      </c>
    </row>
    <row r="27" spans="1:11" x14ac:dyDescent="0.35">
      <c r="A27" s="2">
        <v>2026</v>
      </c>
      <c r="B27" s="14">
        <v>477863</v>
      </c>
      <c r="C27" s="17">
        <v>165039</v>
      </c>
      <c r="D27" s="17">
        <f t="shared" si="0"/>
        <v>45.136690000000009</v>
      </c>
    </row>
    <row r="28" spans="1:11" x14ac:dyDescent="0.35">
      <c r="A28" s="2">
        <v>2027</v>
      </c>
      <c r="B28" s="14">
        <v>501756</v>
      </c>
      <c r="C28" s="17">
        <v>187785</v>
      </c>
      <c r="D28" s="17">
        <f t="shared" si="0"/>
        <v>36.583030000000001</v>
      </c>
    </row>
    <row r="29" spans="1:11" x14ac:dyDescent="0.35">
      <c r="A29" s="2">
        <v>2028</v>
      </c>
      <c r="B29" s="14">
        <v>525649</v>
      </c>
      <c r="C29" s="17">
        <v>202791</v>
      </c>
      <c r="D29" s="17">
        <f t="shared" si="0"/>
        <v>29.964370000000017</v>
      </c>
    </row>
    <row r="30" spans="1:11" x14ac:dyDescent="0.35">
      <c r="A30" s="2">
        <v>2029</v>
      </c>
      <c r="B30" s="14">
        <v>549542</v>
      </c>
      <c r="C30" s="17">
        <v>168303</v>
      </c>
      <c r="D30" s="17">
        <f t="shared" si="0"/>
        <v>35.719210000000004</v>
      </c>
    </row>
    <row r="31" spans="1:11" x14ac:dyDescent="0.35">
      <c r="A31" s="2">
        <v>2030</v>
      </c>
      <c r="B31" s="14">
        <v>573435</v>
      </c>
      <c r="C31" s="17">
        <v>185981</v>
      </c>
      <c r="D31" s="17">
        <f t="shared" si="0"/>
        <v>28.432550000000006</v>
      </c>
    </row>
    <row r="32" spans="1:11" x14ac:dyDescent="0.35">
      <c r="A32" s="2">
        <v>2031</v>
      </c>
      <c r="B32" s="14">
        <v>597328</v>
      </c>
      <c r="C32" s="17">
        <v>193748</v>
      </c>
      <c r="D32" s="17">
        <f t="shared" si="0"/>
        <v>23.623640000000009</v>
      </c>
    </row>
    <row r="33" spans="1:4" x14ac:dyDescent="0.35">
      <c r="A33" s="2">
        <v>2032</v>
      </c>
      <c r="B33" s="17">
        <v>621221</v>
      </c>
      <c r="C33" s="17">
        <v>169968</v>
      </c>
      <c r="D33" s="17">
        <f t="shared" si="0"/>
        <v>26.701480000000004</v>
      </c>
    </row>
    <row r="34" spans="1:4" x14ac:dyDescent="0.35">
      <c r="A34" s="2">
        <v>2033</v>
      </c>
      <c r="B34" s="17">
        <v>645115</v>
      </c>
      <c r="C34" s="17">
        <v>183328</v>
      </c>
      <c r="D34" s="17">
        <f t="shared" si="0"/>
        <v>20.494199999999999</v>
      </c>
    </row>
    <row r="35" spans="1:4" x14ac:dyDescent="0.35">
      <c r="A35" s="2">
        <v>2034</v>
      </c>
      <c r="B35" s="17">
        <v>669008</v>
      </c>
      <c r="C35" s="17">
        <v>186746</v>
      </c>
      <c r="D35" s="17">
        <f t="shared" si="0"/>
        <v>16.772539999999999</v>
      </c>
    </row>
    <row r="36" spans="1:4" x14ac:dyDescent="0.35">
      <c r="A36" s="2">
        <v>2035</v>
      </c>
      <c r="B36" s="17">
        <v>692901</v>
      </c>
      <c r="C36" s="17">
        <v>170393</v>
      </c>
      <c r="D36" s="17">
        <f t="shared" si="0"/>
        <v>17.993630000000003</v>
      </c>
    </row>
    <row r="37" spans="1:4" x14ac:dyDescent="0.35">
      <c r="A37" s="2">
        <v>2036</v>
      </c>
      <c r="B37" s="17">
        <v>716794</v>
      </c>
      <c r="C37" s="17">
        <v>180234</v>
      </c>
      <c r="D37" s="17">
        <f t="shared" si="0"/>
        <v>12.666220000000003</v>
      </c>
    </row>
    <row r="38" spans="1:4" x14ac:dyDescent="0.35">
      <c r="A38" s="2">
        <v>2037</v>
      </c>
      <c r="B38" s="17">
        <v>740687</v>
      </c>
      <c r="C38" s="17">
        <v>181126</v>
      </c>
      <c r="D38" s="17">
        <f t="shared" si="0"/>
        <v>9.5760600000000053</v>
      </c>
    </row>
    <row r="39" spans="1:4" x14ac:dyDescent="0.35">
      <c r="A39" s="2">
        <v>2038</v>
      </c>
      <c r="B39" s="17">
        <v>764580</v>
      </c>
      <c r="C39" s="17">
        <v>169878</v>
      </c>
      <c r="D39" s="17">
        <f t="shared" si="0"/>
        <v>9.5209000000000046</v>
      </c>
    </row>
    <row r="40" spans="1:4" x14ac:dyDescent="0.35">
      <c r="A40" s="2">
        <v>2039</v>
      </c>
      <c r="B40" s="17">
        <v>788473</v>
      </c>
      <c r="C40" s="17">
        <v>176937</v>
      </c>
      <c r="D40" s="17">
        <f t="shared" si="0"/>
        <v>4.8889900000000068</v>
      </c>
    </row>
    <row r="41" spans="1:4" x14ac:dyDescent="0.35">
      <c r="A41" s="2">
        <v>2040</v>
      </c>
      <c r="B41" s="17">
        <v>812366</v>
      </c>
      <c r="C41" s="17">
        <v>176429</v>
      </c>
      <c r="D41" s="17">
        <f t="shared" si="0"/>
        <v>2.1488300000000109</v>
      </c>
    </row>
    <row r="42" spans="1:4" x14ac:dyDescent="0.35">
      <c r="A42" s="2">
        <v>2041</v>
      </c>
      <c r="B42" s="17">
        <v>836260</v>
      </c>
      <c r="C42" s="17">
        <v>168660</v>
      </c>
      <c r="D42" s="17">
        <f t="shared" si="0"/>
        <v>1.2238000000000042</v>
      </c>
    </row>
    <row r="43" spans="1:4" x14ac:dyDescent="0.35">
      <c r="A43" s="2">
        <v>2042</v>
      </c>
      <c r="B43" s="17">
        <v>860153</v>
      </c>
      <c r="C43" s="17">
        <v>173571</v>
      </c>
      <c r="D43" s="17">
        <f t="shared" si="0"/>
        <v>-2.8711099999999945</v>
      </c>
    </row>
    <row r="44" spans="1:4" x14ac:dyDescent="0.35">
      <c r="A44" s="2">
        <v>2043</v>
      </c>
      <c r="B44" s="17">
        <v>884046</v>
      </c>
      <c r="C44" s="17">
        <v>172345</v>
      </c>
      <c r="D44" s="17">
        <f t="shared" si="0"/>
        <v>-5.4317699999999931</v>
      </c>
    </row>
    <row r="45" spans="1:4" x14ac:dyDescent="0.35">
      <c r="A45" s="2">
        <v>2044</v>
      </c>
      <c r="B45" s="17">
        <v>907939</v>
      </c>
      <c r="C45" s="17">
        <v>166924</v>
      </c>
      <c r="D45" s="17">
        <f t="shared" si="0"/>
        <v>-6.9436799999999934</v>
      </c>
    </row>
    <row r="46" spans="1:4" x14ac:dyDescent="0.35">
      <c r="A46" s="2">
        <v>2045</v>
      </c>
      <c r="B46" s="17">
        <v>931832</v>
      </c>
      <c r="C46" s="17">
        <v>170210</v>
      </c>
      <c r="D46" s="17">
        <f t="shared" si="0"/>
        <v>-10.632339999999992</v>
      </c>
    </row>
    <row r="47" spans="1:4" x14ac:dyDescent="0.35">
      <c r="A47" s="2">
        <v>2046</v>
      </c>
      <c r="B47" s="17">
        <v>955725</v>
      </c>
      <c r="C47" s="17">
        <v>168662</v>
      </c>
      <c r="D47" s="17">
        <f t="shared" si="0"/>
        <v>-13.11249999999999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Tarif</dc:creator>
  <cp:lastModifiedBy>PHD_Mamoni</cp:lastModifiedBy>
  <dcterms:created xsi:type="dcterms:W3CDTF">2021-07-03T09:39:15Z</dcterms:created>
  <dcterms:modified xsi:type="dcterms:W3CDTF">2022-01-27T23:20:53Z</dcterms:modified>
</cp:coreProperties>
</file>