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0730" windowHeight="100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D12" i="1"/>
  <c r="E12" i="1"/>
  <c r="C12" i="1"/>
</calcChain>
</file>

<file path=xl/sharedStrings.xml><?xml version="1.0" encoding="utf-8"?>
<sst xmlns="http://schemas.openxmlformats.org/spreadsheetml/2006/main" count="102" uniqueCount="80">
  <si>
    <t>总小区数</t>
    <phoneticPr fontId="5" type="noConversion"/>
  </si>
  <si>
    <r>
      <t>总</t>
    </r>
    <r>
      <rPr>
        <sz val="11"/>
        <color theme="1"/>
        <rFont val="等线"/>
        <family val="3"/>
        <charset val="134"/>
        <scheme val="minor"/>
      </rPr>
      <t xml:space="preserve">RRC </t>
    </r>
    <r>
      <rPr>
        <sz val="11"/>
        <color theme="1"/>
        <rFont val="等线"/>
        <family val="3"/>
        <charset val="134"/>
        <scheme val="minor"/>
      </rPr>
      <t>连接用户数</t>
    </r>
    <phoneticPr fontId="5" type="noConversion"/>
  </si>
  <si>
    <t>全省总计</t>
    <phoneticPr fontId="5" type="noConversion"/>
  </si>
  <si>
    <r>
      <t xml:space="preserve">RRC </t>
    </r>
    <r>
      <rPr>
        <sz val="11"/>
        <color theme="1"/>
        <rFont val="等线"/>
        <family val="3"/>
        <charset val="134"/>
        <scheme val="minor"/>
      </rPr>
      <t>连接用户数</t>
    </r>
    <phoneticPr fontId="5" type="noConversion"/>
  </si>
  <si>
    <r>
      <rPr>
        <sz val="11"/>
        <color theme="1"/>
        <rFont val="等线"/>
        <family val="2"/>
        <charset val="134"/>
        <scheme val="minor"/>
      </rPr>
      <t>(3)</t>
    </r>
    <r>
      <rPr>
        <sz val="11"/>
        <color theme="1"/>
        <rFont val="等线"/>
        <family val="3"/>
        <charset val="134"/>
        <scheme val="minor"/>
      </rPr>
      <t>下行</t>
    </r>
    <r>
      <rPr>
        <sz val="11"/>
        <color theme="1"/>
        <rFont val="等线"/>
        <family val="2"/>
        <charset val="134"/>
        <scheme val="minor"/>
      </rPr>
      <t>PRB</t>
    </r>
    <r>
      <rPr>
        <sz val="11"/>
        <color theme="1"/>
        <rFont val="等线"/>
        <family val="3"/>
        <charset val="134"/>
        <scheme val="minor"/>
      </rPr>
      <t>利用率</t>
    </r>
    <r>
      <rPr>
        <sz val="11"/>
        <color theme="1"/>
        <rFont val="等线"/>
        <family val="2"/>
        <charset val="134"/>
        <scheme val="minor"/>
      </rPr>
      <t>&gt;50%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</si>
  <si>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t>忙时平均 RRC 连接用户数</t>
    <phoneticPr fontId="5" type="noConversion"/>
  </si>
  <si>
    <r>
      <t>忙时峰值</t>
    </r>
    <r>
      <rPr>
        <sz val="11"/>
        <color theme="1"/>
        <rFont val="等线"/>
        <family val="2"/>
        <scheme val="minor"/>
      </rPr>
      <t xml:space="preserve"> RRC </t>
    </r>
    <r>
      <rPr>
        <sz val="11"/>
        <color theme="1"/>
        <rFont val="等线"/>
        <family val="3"/>
        <charset val="134"/>
        <scheme val="minor"/>
      </rPr>
      <t>连接用户数</t>
    </r>
    <phoneticPr fontId="5" type="noConversion"/>
  </si>
  <si>
    <t>忙时峰值 RRC 连接用户数 &gt; 40 的小区数量</t>
    <phoneticPr fontId="5" type="noConversion"/>
  </si>
  <si>
    <t>总小区数</t>
    <phoneticPr fontId="5" type="noConversion"/>
  </si>
  <si>
    <t>SUM(LNCEL_COUNT)</t>
    <phoneticPr fontId="5" type="noConversion"/>
  </si>
  <si>
    <r>
      <t>RRC</t>
    </r>
    <r>
      <rPr>
        <sz val="10"/>
        <color theme="1"/>
        <rFont val="宋体"/>
        <family val="3"/>
        <charset val="134"/>
      </rPr>
      <t>连接平均数</t>
    </r>
    <phoneticPr fontId="5" type="noConversion"/>
  </si>
  <si>
    <t>M8051C55</t>
    <phoneticPr fontId="5" type="noConversion"/>
  </si>
  <si>
    <r>
      <t>RRC</t>
    </r>
    <r>
      <rPr>
        <sz val="10"/>
        <color theme="1"/>
        <rFont val="宋体"/>
        <family val="3"/>
        <charset val="134"/>
      </rPr>
      <t>连接最大数</t>
    </r>
    <phoneticPr fontId="5" type="noConversion"/>
  </si>
  <si>
    <t>M8051C56</t>
    <phoneticPr fontId="5" type="noConversion"/>
  </si>
  <si>
    <t>M8012C20</t>
    <phoneticPr fontId="5" type="noConversion"/>
  </si>
  <si>
    <r>
      <t>下行</t>
    </r>
    <r>
      <rPr>
        <sz val="10"/>
        <color theme="1"/>
        <rFont val="Times New Roman"/>
        <family val="1"/>
      </rPr>
      <t>PRB</t>
    </r>
    <r>
      <rPr>
        <sz val="10"/>
        <color theme="1"/>
        <rFont val="宋体"/>
        <family val="3"/>
        <charset val="134"/>
      </rPr>
      <t>平均利用率</t>
    </r>
    <phoneticPr fontId="5" type="noConversion"/>
  </si>
  <si>
    <t>PDCP下行业务流量</t>
    <phoneticPr fontId="5" type="noConversion"/>
  </si>
  <si>
    <r>
      <t xml:space="preserve">LTE </t>
    </r>
    <r>
      <rPr>
        <sz val="11"/>
        <color theme="1"/>
        <rFont val="等线"/>
        <family val="3"/>
        <charset val="134"/>
        <scheme val="minor"/>
      </rPr>
      <t>简单扩容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charset val="134"/>
        <scheme val="minor"/>
      </rPr>
      <t>20MHz</t>
    </r>
    <r>
      <rPr>
        <sz val="11"/>
        <color theme="1"/>
        <rFont val="等线"/>
        <family val="3"/>
        <charset val="134"/>
        <scheme val="minor"/>
      </rPr>
      <t>宏站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双天线）</t>
    </r>
    <phoneticPr fontId="5" type="noConversion"/>
  </si>
  <si>
    <r>
      <t>(1)</t>
    </r>
    <r>
      <rPr>
        <sz val="11"/>
        <color theme="1"/>
        <rFont val="等线"/>
        <family val="3"/>
        <charset val="134"/>
        <scheme val="minor"/>
      </rPr>
      <t>RRC平均连接用户数</t>
    </r>
    <r>
      <rPr>
        <sz val="11"/>
        <color theme="1"/>
        <rFont val="等线"/>
        <family val="2"/>
        <scheme val="minor"/>
      </rPr>
      <t>&gt;60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</si>
  <si>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>(2)</t>
    </r>
    <r>
      <rPr>
        <sz val="11"/>
        <color theme="1"/>
        <rFont val="等线"/>
        <family val="3"/>
        <charset val="134"/>
        <scheme val="minor"/>
      </rPr>
      <t>PDCP流量</t>
    </r>
    <r>
      <rPr>
        <sz val="11"/>
        <color theme="1"/>
        <rFont val="等线"/>
        <family val="2"/>
        <scheme val="minor"/>
      </rPr>
      <t>&gt;12GB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</si>
  <si>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 xml:space="preserve">LTE </t>
    </r>
    <r>
      <rPr>
        <sz val="11"/>
        <color theme="1"/>
        <rFont val="等线"/>
        <family val="3"/>
        <charset val="134"/>
        <scheme val="minor"/>
      </rPr>
      <t>简单扩容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charset val="134"/>
        <scheme val="minor"/>
      </rPr>
      <t>20MHz</t>
    </r>
    <r>
      <rPr>
        <sz val="11"/>
        <color theme="1"/>
        <rFont val="等线"/>
        <family val="3"/>
        <charset val="134"/>
        <scheme val="minor"/>
      </rPr>
      <t>室分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双天线）</t>
    </r>
    <phoneticPr fontId="5" type="noConversion"/>
  </si>
  <si>
    <r>
      <t xml:space="preserve">LTE </t>
    </r>
    <r>
      <rPr>
        <sz val="11"/>
        <color theme="1"/>
        <rFont val="等线"/>
        <family val="3"/>
        <charset val="134"/>
        <scheme val="minor"/>
      </rPr>
      <t>简单扩容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charset val="134"/>
        <scheme val="minor"/>
      </rPr>
      <t>20MHz</t>
    </r>
    <r>
      <rPr>
        <sz val="11"/>
        <color theme="1"/>
        <rFont val="等线"/>
        <family val="3"/>
        <charset val="134"/>
        <scheme val="minor"/>
      </rPr>
      <t>室分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单天线）</t>
    </r>
    <phoneticPr fontId="5" type="noConversion"/>
  </si>
  <si>
    <t>室分双天线总小区数</t>
    <phoneticPr fontId="5" type="noConversion"/>
  </si>
  <si>
    <r>
      <rPr>
        <sz val="11"/>
        <color theme="1"/>
        <rFont val="等线"/>
        <family val="3"/>
        <charset val="134"/>
        <scheme val="minor"/>
      </rPr>
      <t>注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：当小区忙时连续</t>
    </r>
    <r>
      <rPr>
        <sz val="11"/>
        <color theme="1"/>
        <rFont val="等线"/>
        <family val="2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天（单周的周一至周日）中有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天或者周末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天</t>
    </r>
    <phoneticPr fontId="5" type="noConversion"/>
  </si>
  <si>
    <r>
      <t>注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各项统计使用下列</t>
    </r>
    <r>
      <rPr>
        <sz val="11"/>
        <color theme="1"/>
        <rFont val="等线"/>
        <family val="2"/>
        <charset val="134"/>
        <scheme val="minor"/>
      </rPr>
      <t xml:space="preserve">counter </t>
    </r>
    <r>
      <rPr>
        <sz val="11"/>
        <color theme="1"/>
        <rFont val="等线"/>
        <family val="3"/>
        <charset val="134"/>
        <scheme val="minor"/>
      </rPr>
      <t>的数据</t>
    </r>
  </si>
  <si>
    <r>
      <t>同时满足（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）的小区总数</t>
    </r>
    <phoneticPr fontId="5" type="noConversion"/>
  </si>
  <si>
    <r>
      <t>(4)RRC</t>
    </r>
    <r>
      <rPr>
        <sz val="11"/>
        <color theme="1"/>
        <rFont val="等线"/>
        <family val="3"/>
        <charset val="134"/>
        <scheme val="minor"/>
      </rPr>
      <t>平均连接用户数</t>
    </r>
    <r>
      <rPr>
        <sz val="11"/>
        <color theme="1"/>
        <rFont val="等线"/>
        <family val="2"/>
        <charset val="134"/>
        <scheme val="minor"/>
      </rPr>
      <t>&gt;150</t>
    </r>
    <r>
      <rPr>
        <sz val="11"/>
        <color theme="1"/>
        <rFont val="等线"/>
        <family val="3"/>
        <charset val="134"/>
        <scheme val="minor"/>
      </rPr>
      <t>的小区总数</t>
    </r>
    <phoneticPr fontId="5" type="noConversion"/>
  </si>
  <si>
    <r>
      <t>同时满足（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）的小区总数</t>
    </r>
    <phoneticPr fontId="5" type="noConversion"/>
  </si>
  <si>
    <t>Hanzhong</t>
  </si>
  <si>
    <t>宝鸡</t>
  </si>
  <si>
    <t>宝鸡</t>
    <phoneticPr fontId="5" type="noConversion"/>
  </si>
  <si>
    <t>汉中</t>
  </si>
  <si>
    <t>汉中</t>
    <phoneticPr fontId="5" type="noConversion"/>
  </si>
  <si>
    <t>商洛</t>
  </si>
  <si>
    <t>商洛</t>
    <phoneticPr fontId="5" type="noConversion"/>
  </si>
  <si>
    <t>铜川</t>
  </si>
  <si>
    <t>铜川</t>
    <phoneticPr fontId="5" type="noConversion"/>
  </si>
  <si>
    <t>西安</t>
  </si>
  <si>
    <t>西安</t>
    <phoneticPr fontId="5" type="noConversion"/>
  </si>
  <si>
    <t>咸阳</t>
  </si>
  <si>
    <t>咸阳</t>
    <phoneticPr fontId="5" type="noConversion"/>
  </si>
  <si>
    <t>延安</t>
  </si>
  <si>
    <t>延安</t>
    <phoneticPr fontId="5" type="noConversion"/>
  </si>
  <si>
    <t>榆林</t>
  </si>
  <si>
    <t>榆林</t>
    <phoneticPr fontId="5" type="noConversion"/>
  </si>
  <si>
    <t>Baoji</t>
    <phoneticPr fontId="5" type="noConversion"/>
  </si>
  <si>
    <t>Shangluo</t>
    <phoneticPr fontId="5" type="noConversion"/>
  </si>
  <si>
    <t>Tongchuan</t>
    <phoneticPr fontId="5" type="noConversion"/>
  </si>
  <si>
    <t>Xian</t>
    <phoneticPr fontId="5" type="noConversion"/>
  </si>
  <si>
    <t>Xianyang</t>
    <phoneticPr fontId="5" type="noConversion"/>
  </si>
  <si>
    <t>Yanan</t>
    <phoneticPr fontId="5" type="noConversion"/>
  </si>
  <si>
    <t>Yulin</t>
    <phoneticPr fontId="5" type="noConversion"/>
  </si>
  <si>
    <t>Xian</t>
  </si>
  <si>
    <t>Xianyang</t>
  </si>
  <si>
    <t>Baoji</t>
  </si>
  <si>
    <t>Shangluo</t>
  </si>
  <si>
    <t>Yanan</t>
  </si>
  <si>
    <t>Tongchuan</t>
  </si>
  <si>
    <t>Yulin</t>
  </si>
  <si>
    <t>avg(lcelld.RRC_CONN_UE_AVG)</t>
    <phoneticPr fontId="5" type="noConversion"/>
  </si>
  <si>
    <t>M8001C199</t>
  </si>
  <si>
    <t>M8001C200</t>
  </si>
  <si>
    <t>RRC_CONN_UE_MAX</t>
  </si>
  <si>
    <t>PDCP_SDU_VOL_DL</t>
    <phoneticPr fontId="5" type="noConversion"/>
  </si>
  <si>
    <t>M8012C20</t>
  </si>
  <si>
    <t>PRB_USED_PDSCH</t>
    <phoneticPr fontId="5" type="noConversion"/>
  </si>
  <si>
    <t>M8011C54</t>
  </si>
  <si>
    <t>avg(M8011C37)/10</t>
    <phoneticPr fontId="5" type="noConversion"/>
  </si>
  <si>
    <t>DL_PRB_UTIL_TTI_MEAN</t>
  </si>
  <si>
    <t>宏站总小区数</t>
  </si>
  <si>
    <t>(1)RRC平均连接用户数&gt;50的小区总数</t>
  </si>
  <si>
    <t>(2)PDCP流量&gt;8GB的小区总数</t>
  </si>
  <si>
    <t>(3)下行PRB利用率&gt;50%的小区总数</t>
  </si>
  <si>
    <t>(4)RRC平均连接用户数&gt;150的小区总数</t>
  </si>
  <si>
    <t>同时满足（1）（2）（3）的小区总数</t>
  </si>
  <si>
    <t>同时满足（3）（4）的小区总数</t>
  </si>
  <si>
    <t>全省总计</t>
  </si>
  <si>
    <t>室分单天线总小区数</t>
  </si>
  <si>
    <t>(1)RRC平均连接用户数&gt;30的小区总数</t>
  </si>
  <si>
    <t>(2)PDCP流量&gt;7GB的小区总数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</si>
</sst>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9" xfId="0" applyBorder="1">
      <alignment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1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6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19" workbookViewId="0">
      <selection activeCell="H27" sqref="H27"/>
    </sheetView>
  </sheetViews>
  <sheetFormatPr defaultRowHeight="13.5"/>
  <cols>
    <col min="2" max="2" width="10" bestFit="1" customWidth="1"/>
    <col min="3" max="3" width="12.375" customWidth="1"/>
    <col min="4" max="4" width="12" customWidth="1"/>
    <col min="5" max="5" width="13.25" customWidth="1"/>
    <col min="6" max="6" width="13.625" customWidth="1"/>
    <col min="7" max="7" width="14.625" customWidth="1"/>
    <col min="8" max="9" width="13.875" customWidth="1"/>
    <col min="10" max="10" width="13.25" customWidth="1"/>
    <col min="11" max="11" width="14.375" customWidth="1"/>
    <col min="12" max="12" width="13.125" customWidth="1"/>
    <col min="13" max="13" width="14.625" customWidth="1"/>
    <col min="14" max="14" width="12.75" customWidth="1"/>
    <col min="15" max="15" width="12.875" customWidth="1"/>
    <col min="18" max="19" width="11.625" customWidth="1"/>
  </cols>
  <sheetData>
    <row r="1" spans="1:11" ht="14.25" thickBot="1"/>
    <row r="2" spans="1:11">
      <c r="A2" s="7"/>
      <c r="B2" s="7"/>
      <c r="C2" s="7"/>
      <c r="D2" s="52" t="s">
        <v>3</v>
      </c>
      <c r="E2" s="53"/>
      <c r="F2" s="53"/>
      <c r="G2" s="54"/>
    </row>
    <row r="3" spans="1:11" ht="40.5">
      <c r="A3" s="9"/>
      <c r="B3" s="9"/>
      <c r="C3" s="8" t="s">
        <v>0</v>
      </c>
      <c r="D3" s="5" t="s">
        <v>1</v>
      </c>
      <c r="E3" s="2" t="s">
        <v>6</v>
      </c>
      <c r="F3" s="18" t="s">
        <v>5</v>
      </c>
      <c r="G3" s="6" t="s">
        <v>7</v>
      </c>
    </row>
    <row r="4" spans="1:11">
      <c r="A4" s="10" t="s">
        <v>30</v>
      </c>
      <c r="B4" s="10" t="s">
        <v>45</v>
      </c>
      <c r="C4" s="21">
        <v>4210</v>
      </c>
      <c r="D4" s="13">
        <v>168400</v>
      </c>
      <c r="E4" s="4">
        <v>58643</v>
      </c>
      <c r="F4" s="19">
        <v>27757.616666666701</v>
      </c>
      <c r="G4" s="14">
        <v>332</v>
      </c>
    </row>
    <row r="5" spans="1:11">
      <c r="A5" s="10" t="s">
        <v>32</v>
      </c>
      <c r="B5" s="10" t="s">
        <v>28</v>
      </c>
      <c r="C5" s="12">
        <v>36</v>
      </c>
      <c r="D5" s="13">
        <v>1440</v>
      </c>
      <c r="E5" s="4">
        <v>924</v>
      </c>
      <c r="F5" s="19">
        <v>545.75</v>
      </c>
      <c r="G5" s="14">
        <v>9</v>
      </c>
    </row>
    <row r="6" spans="1:11">
      <c r="A6" s="10" t="s">
        <v>34</v>
      </c>
      <c r="B6" s="10" t="s">
        <v>46</v>
      </c>
      <c r="C6" s="12">
        <v>15</v>
      </c>
      <c r="D6" s="13">
        <v>600</v>
      </c>
      <c r="E6" s="4">
        <v>761</v>
      </c>
      <c r="F6" s="19">
        <v>484.25</v>
      </c>
      <c r="G6" s="14">
        <v>7</v>
      </c>
    </row>
    <row r="7" spans="1:11">
      <c r="A7" s="37" t="s">
        <v>36</v>
      </c>
      <c r="B7" s="37" t="s">
        <v>47</v>
      </c>
      <c r="C7" s="38">
        <v>3</v>
      </c>
      <c r="D7" s="39">
        <v>120</v>
      </c>
      <c r="E7" s="40">
        <v>69</v>
      </c>
      <c r="F7" s="41">
        <v>43.75</v>
      </c>
      <c r="G7" s="14">
        <v>1</v>
      </c>
    </row>
    <row r="8" spans="1:11">
      <c r="A8" s="37" t="s">
        <v>38</v>
      </c>
      <c r="B8" s="37" t="s">
        <v>48</v>
      </c>
      <c r="C8" s="38">
        <v>4611</v>
      </c>
      <c r="D8" s="39">
        <v>184440</v>
      </c>
      <c r="E8" s="40">
        <v>77291</v>
      </c>
      <c r="F8" s="41">
        <v>44856.85</v>
      </c>
      <c r="G8" s="14">
        <v>551</v>
      </c>
    </row>
    <row r="9" spans="1:11">
      <c r="A9" s="37" t="s">
        <v>40</v>
      </c>
      <c r="B9" s="37" t="s">
        <v>49</v>
      </c>
      <c r="C9" s="38">
        <v>3395</v>
      </c>
      <c r="D9" s="39">
        <v>135800</v>
      </c>
      <c r="E9" s="40">
        <v>57264</v>
      </c>
      <c r="F9" s="41">
        <v>31194.799999999999</v>
      </c>
      <c r="G9" s="14">
        <v>304</v>
      </c>
    </row>
    <row r="10" spans="1:11">
      <c r="A10" s="37" t="s">
        <v>42</v>
      </c>
      <c r="B10" s="37" t="s">
        <v>50</v>
      </c>
      <c r="C10" s="38">
        <v>24</v>
      </c>
      <c r="D10" s="39">
        <v>960</v>
      </c>
      <c r="E10" s="40">
        <v>1122</v>
      </c>
      <c r="F10" s="41">
        <v>742.75</v>
      </c>
      <c r="G10" s="14">
        <v>14</v>
      </c>
    </row>
    <row r="11" spans="1:11">
      <c r="A11" s="37" t="s">
        <v>44</v>
      </c>
      <c r="B11" s="37" t="s">
        <v>51</v>
      </c>
      <c r="C11" s="38">
        <v>24</v>
      </c>
      <c r="D11" s="39">
        <v>960</v>
      </c>
      <c r="E11" s="40">
        <v>1084</v>
      </c>
      <c r="F11" s="41">
        <v>602.25</v>
      </c>
      <c r="G11" s="14">
        <v>11</v>
      </c>
    </row>
    <row r="12" spans="1:11" ht="14.25" thickBot="1">
      <c r="A12" s="11" t="s">
        <v>2</v>
      </c>
      <c r="B12" s="11"/>
      <c r="C12" s="15">
        <f>SUM(C4:C11)</f>
        <v>12318</v>
      </c>
      <c r="D12" s="15">
        <f t="shared" ref="D12:E12" si="0">SUM(D4:D11)</f>
        <v>492720</v>
      </c>
      <c r="E12" s="15">
        <f t="shared" si="0"/>
        <v>197158</v>
      </c>
      <c r="F12" s="15">
        <f>SUM(F4:F11)</f>
        <v>106228.01666666671</v>
      </c>
      <c r="G12" s="15">
        <v>1229</v>
      </c>
    </row>
    <row r="13" spans="1:11" ht="14.25" thickBot="1"/>
    <row r="14" spans="1:11">
      <c r="A14" s="7"/>
      <c r="B14" s="42"/>
      <c r="C14" s="49" t="s">
        <v>17</v>
      </c>
      <c r="D14" s="50"/>
      <c r="E14" s="50"/>
      <c r="F14" s="50"/>
      <c r="G14" s="50"/>
      <c r="H14" s="50"/>
      <c r="I14" s="51"/>
    </row>
    <row r="15" spans="1:11" ht="54">
      <c r="A15" s="9"/>
      <c r="B15" s="43"/>
      <c r="C15" s="24" t="s">
        <v>69</v>
      </c>
      <c r="D15" s="45" t="s">
        <v>70</v>
      </c>
      <c r="E15" s="45" t="s">
        <v>71</v>
      </c>
      <c r="F15" s="3" t="s">
        <v>72</v>
      </c>
      <c r="G15" s="35" t="s">
        <v>73</v>
      </c>
      <c r="H15" s="6" t="s">
        <v>74</v>
      </c>
      <c r="I15" s="6" t="s">
        <v>75</v>
      </c>
    </row>
    <row r="16" spans="1:11">
      <c r="A16" s="10" t="s">
        <v>29</v>
      </c>
      <c r="B16" s="10" t="s">
        <v>54</v>
      </c>
      <c r="C16" s="25">
        <v>3244</v>
      </c>
      <c r="D16" s="4">
        <v>17</v>
      </c>
      <c r="E16" s="4">
        <v>1251</v>
      </c>
      <c r="F16" s="4">
        <v>850</v>
      </c>
      <c r="G16" s="14">
        <v>1</v>
      </c>
      <c r="H16" s="19">
        <v>17</v>
      </c>
      <c r="I16" s="14">
        <v>1</v>
      </c>
      <c r="J16" s="46"/>
      <c r="K16" s="47"/>
    </row>
    <row r="17" spans="1:19">
      <c r="A17" s="10" t="s">
        <v>31</v>
      </c>
      <c r="B17" s="10" t="s">
        <v>28</v>
      </c>
      <c r="C17" s="26">
        <v>36</v>
      </c>
      <c r="D17" s="4">
        <v>0</v>
      </c>
      <c r="E17" s="4">
        <v>22</v>
      </c>
      <c r="F17" s="4">
        <v>25</v>
      </c>
      <c r="G17" s="14">
        <v>0</v>
      </c>
      <c r="H17" s="19">
        <v>0</v>
      </c>
      <c r="I17" s="14">
        <v>0</v>
      </c>
      <c r="J17" s="46"/>
      <c r="K17" s="47"/>
    </row>
    <row r="18" spans="1:19">
      <c r="A18" s="10" t="s">
        <v>33</v>
      </c>
      <c r="B18" s="10" t="s">
        <v>55</v>
      </c>
      <c r="C18" s="26">
        <v>15</v>
      </c>
      <c r="D18" s="4">
        <v>2</v>
      </c>
      <c r="E18" s="4">
        <v>10</v>
      </c>
      <c r="F18" s="4">
        <v>9</v>
      </c>
      <c r="G18" s="14">
        <v>0</v>
      </c>
      <c r="H18" s="19">
        <v>2</v>
      </c>
      <c r="I18" s="14">
        <v>0</v>
      </c>
      <c r="J18" s="46"/>
      <c r="K18" s="47"/>
    </row>
    <row r="19" spans="1:19">
      <c r="A19" s="10" t="s">
        <v>35</v>
      </c>
      <c r="B19" s="37" t="s">
        <v>57</v>
      </c>
      <c r="C19" s="26">
        <v>3</v>
      </c>
      <c r="D19" s="4">
        <v>0</v>
      </c>
      <c r="E19" s="4">
        <v>3</v>
      </c>
      <c r="F19" s="4">
        <v>2</v>
      </c>
      <c r="G19" s="14">
        <v>0</v>
      </c>
      <c r="H19" s="19">
        <v>0</v>
      </c>
      <c r="I19" s="14">
        <v>0</v>
      </c>
      <c r="J19" s="46"/>
      <c r="K19" s="47"/>
    </row>
    <row r="20" spans="1:19">
      <c r="A20" s="10" t="s">
        <v>37</v>
      </c>
      <c r="B20" s="37" t="s">
        <v>52</v>
      </c>
      <c r="C20" s="26">
        <v>4230</v>
      </c>
      <c r="D20" s="4">
        <v>97</v>
      </c>
      <c r="E20" s="4">
        <v>1882</v>
      </c>
      <c r="F20" s="4">
        <v>1562</v>
      </c>
      <c r="G20" s="14">
        <v>1</v>
      </c>
      <c r="H20" s="19">
        <v>97</v>
      </c>
      <c r="I20" s="14">
        <v>1</v>
      </c>
      <c r="J20" s="46"/>
      <c r="K20" s="47"/>
    </row>
    <row r="21" spans="1:19">
      <c r="A21" s="10" t="s">
        <v>39</v>
      </c>
      <c r="B21" s="37" t="s">
        <v>53</v>
      </c>
      <c r="C21" s="26">
        <v>2992</v>
      </c>
      <c r="D21" s="4">
        <v>43</v>
      </c>
      <c r="E21" s="4">
        <v>1550</v>
      </c>
      <c r="F21" s="4">
        <v>1202</v>
      </c>
      <c r="G21" s="14">
        <v>1</v>
      </c>
      <c r="H21" s="19">
        <v>43</v>
      </c>
      <c r="I21" s="14">
        <v>1</v>
      </c>
      <c r="J21" s="46"/>
      <c r="K21" s="47"/>
    </row>
    <row r="22" spans="1:19">
      <c r="A22" s="10" t="s">
        <v>41</v>
      </c>
      <c r="B22" s="37" t="s">
        <v>56</v>
      </c>
      <c r="C22" s="26">
        <v>24</v>
      </c>
      <c r="D22" s="4">
        <v>1</v>
      </c>
      <c r="E22" s="4">
        <v>23</v>
      </c>
      <c r="F22" s="4">
        <v>22</v>
      </c>
      <c r="G22" s="14">
        <v>0</v>
      </c>
      <c r="H22" s="19">
        <v>1</v>
      </c>
      <c r="I22" s="14">
        <v>0</v>
      </c>
      <c r="J22" s="46"/>
      <c r="K22" s="47"/>
    </row>
    <row r="23" spans="1:19">
      <c r="A23" s="10" t="s">
        <v>43</v>
      </c>
      <c r="B23" s="37" t="s">
        <v>58</v>
      </c>
      <c r="C23" s="26">
        <v>24</v>
      </c>
      <c r="D23" s="4">
        <v>0</v>
      </c>
      <c r="E23" s="4">
        <v>18</v>
      </c>
      <c r="F23" s="4">
        <v>18</v>
      </c>
      <c r="G23" s="14">
        <v>0</v>
      </c>
      <c r="H23" s="19">
        <v>0</v>
      </c>
      <c r="I23" s="14">
        <v>0</v>
      </c>
      <c r="J23" s="46"/>
      <c r="K23" s="47"/>
    </row>
    <row r="24" spans="1:19" ht="14.25" thickBot="1">
      <c r="A24" s="11" t="s">
        <v>76</v>
      </c>
      <c r="B24" s="44"/>
      <c r="C24" s="27">
        <v>10568</v>
      </c>
      <c r="D24" s="16">
        <v>160</v>
      </c>
      <c r="E24" s="16">
        <v>4759</v>
      </c>
      <c r="F24" s="16">
        <v>3690</v>
      </c>
      <c r="G24" s="16">
        <v>3</v>
      </c>
      <c r="H24" s="16">
        <v>160</v>
      </c>
      <c r="I24" s="16">
        <v>3</v>
      </c>
    </row>
    <row r="25" spans="1:19" ht="14.25" thickBot="1">
      <c r="A25" s="34"/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>
      <c r="A26" s="7"/>
      <c r="B26" s="42"/>
      <c r="C26" s="49" t="s">
        <v>21</v>
      </c>
      <c r="D26" s="50"/>
      <c r="E26" s="50"/>
      <c r="F26" s="50"/>
      <c r="G26" s="50"/>
      <c r="H26" s="50"/>
      <c r="I26" s="51"/>
      <c r="J26" s="49" t="s">
        <v>20</v>
      </c>
      <c r="K26" s="50"/>
      <c r="L26" s="50"/>
      <c r="M26" s="50"/>
      <c r="N26" s="50"/>
      <c r="O26" s="50"/>
      <c r="P26" s="51"/>
      <c r="Q26" s="33"/>
      <c r="R26" s="33"/>
      <c r="S26" s="33"/>
    </row>
    <row r="27" spans="1:19" ht="54">
      <c r="A27" s="9"/>
      <c r="B27" s="43"/>
      <c r="C27" s="24" t="s">
        <v>77</v>
      </c>
      <c r="D27" s="36" t="s">
        <v>78</v>
      </c>
      <c r="E27" s="45" t="s">
        <v>79</v>
      </c>
      <c r="F27" s="3" t="s">
        <v>72</v>
      </c>
      <c r="G27" s="35" t="s">
        <v>73</v>
      </c>
      <c r="H27" s="6" t="s">
        <v>74</v>
      </c>
      <c r="I27" s="6" t="s">
        <v>75</v>
      </c>
      <c r="J27" s="24" t="s">
        <v>22</v>
      </c>
      <c r="K27" s="36" t="s">
        <v>18</v>
      </c>
      <c r="L27" s="36" t="s">
        <v>19</v>
      </c>
      <c r="M27" s="3" t="s">
        <v>4</v>
      </c>
      <c r="N27" s="35" t="s">
        <v>26</v>
      </c>
      <c r="O27" s="6" t="s">
        <v>25</v>
      </c>
      <c r="P27" s="6" t="s">
        <v>27</v>
      </c>
      <c r="Q27" s="33"/>
      <c r="R27" s="33"/>
      <c r="S27" s="33"/>
    </row>
    <row r="28" spans="1:19">
      <c r="A28" s="10" t="s">
        <v>29</v>
      </c>
      <c r="B28" s="10" t="s">
        <v>54</v>
      </c>
      <c r="C28" s="26">
        <v>1025</v>
      </c>
      <c r="D28" s="4">
        <v>2</v>
      </c>
      <c r="E28" s="4">
        <v>43</v>
      </c>
      <c r="F28" s="4">
        <v>23</v>
      </c>
      <c r="G28" s="19">
        <v>0</v>
      </c>
      <c r="H28" s="19">
        <v>2</v>
      </c>
      <c r="I28" s="14">
        <v>0</v>
      </c>
      <c r="J28" s="25"/>
      <c r="K28" s="4"/>
      <c r="L28" s="4"/>
      <c r="M28" s="4"/>
      <c r="N28" s="19"/>
      <c r="O28" s="19"/>
      <c r="P28" s="14"/>
    </row>
    <row r="29" spans="1:19">
      <c r="A29" s="10" t="s">
        <v>31</v>
      </c>
      <c r="B29" s="10" t="s">
        <v>28</v>
      </c>
      <c r="C29" s="26">
        <v>0</v>
      </c>
      <c r="D29" s="4">
        <v>0</v>
      </c>
      <c r="E29" s="4">
        <v>0</v>
      </c>
      <c r="F29" s="4">
        <v>0</v>
      </c>
      <c r="G29" s="19">
        <v>0</v>
      </c>
      <c r="H29" s="19">
        <v>0</v>
      </c>
      <c r="I29" s="14">
        <v>0</v>
      </c>
      <c r="J29" s="26"/>
      <c r="K29" s="4"/>
      <c r="L29" s="4"/>
      <c r="M29" s="4"/>
      <c r="N29" s="19"/>
      <c r="O29" s="19"/>
      <c r="P29" s="14"/>
    </row>
    <row r="30" spans="1:19">
      <c r="A30" s="10" t="s">
        <v>33</v>
      </c>
      <c r="B30" s="10" t="s">
        <v>55</v>
      </c>
      <c r="C30" s="26">
        <v>0</v>
      </c>
      <c r="D30" s="4">
        <v>0</v>
      </c>
      <c r="E30" s="4">
        <v>0</v>
      </c>
      <c r="F30" s="4">
        <v>0</v>
      </c>
      <c r="G30" s="19">
        <v>0</v>
      </c>
      <c r="H30" s="19">
        <v>0</v>
      </c>
      <c r="I30" s="14">
        <v>0</v>
      </c>
      <c r="J30" s="26"/>
      <c r="K30" s="4"/>
      <c r="L30" s="4"/>
      <c r="M30" s="4"/>
      <c r="N30" s="19"/>
      <c r="O30" s="19"/>
      <c r="P30" s="14"/>
    </row>
    <row r="31" spans="1:19">
      <c r="A31" s="10" t="s">
        <v>35</v>
      </c>
      <c r="B31" s="37" t="s">
        <v>57</v>
      </c>
      <c r="C31" s="26">
        <v>0</v>
      </c>
      <c r="D31" s="4">
        <v>0</v>
      </c>
      <c r="E31" s="4">
        <v>0</v>
      </c>
      <c r="F31" s="4">
        <v>0</v>
      </c>
      <c r="G31" s="19">
        <v>0</v>
      </c>
      <c r="H31" s="19">
        <v>0</v>
      </c>
      <c r="I31" s="14">
        <v>0</v>
      </c>
      <c r="J31" s="26"/>
      <c r="K31" s="4"/>
      <c r="L31" s="4"/>
      <c r="M31" s="4"/>
      <c r="N31" s="19"/>
      <c r="O31" s="19"/>
      <c r="P31" s="14"/>
    </row>
    <row r="32" spans="1:19">
      <c r="A32" s="10" t="s">
        <v>37</v>
      </c>
      <c r="B32" s="37" t="s">
        <v>52</v>
      </c>
      <c r="C32" s="26">
        <v>593</v>
      </c>
      <c r="D32" s="4">
        <v>9</v>
      </c>
      <c r="E32" s="4">
        <v>49</v>
      </c>
      <c r="F32" s="4">
        <v>27</v>
      </c>
      <c r="G32" s="19">
        <v>0</v>
      </c>
      <c r="H32" s="19">
        <v>9</v>
      </c>
      <c r="I32" s="14">
        <v>0</v>
      </c>
      <c r="J32" s="26"/>
      <c r="K32" s="4"/>
      <c r="L32" s="4"/>
      <c r="M32" s="4"/>
      <c r="N32" s="19"/>
      <c r="O32" s="19"/>
      <c r="P32" s="14"/>
    </row>
    <row r="33" spans="1:16">
      <c r="A33" s="10" t="s">
        <v>39</v>
      </c>
      <c r="B33" s="37" t="s">
        <v>53</v>
      </c>
      <c r="C33" s="26">
        <v>475</v>
      </c>
      <c r="D33" s="4">
        <v>0</v>
      </c>
      <c r="E33" s="4">
        <v>33</v>
      </c>
      <c r="F33" s="4">
        <v>14</v>
      </c>
      <c r="G33" s="19">
        <v>0</v>
      </c>
      <c r="H33" s="19">
        <v>0</v>
      </c>
      <c r="I33" s="14">
        <v>0</v>
      </c>
      <c r="J33" s="26"/>
      <c r="K33" s="4"/>
      <c r="L33" s="4"/>
      <c r="M33" s="4"/>
      <c r="N33" s="19"/>
      <c r="O33" s="19"/>
      <c r="P33" s="14"/>
    </row>
    <row r="34" spans="1:16">
      <c r="A34" s="10" t="s">
        <v>41</v>
      </c>
      <c r="B34" s="37" t="s">
        <v>56</v>
      </c>
      <c r="C34" s="26">
        <v>0</v>
      </c>
      <c r="D34" s="4">
        <v>0</v>
      </c>
      <c r="E34" s="4">
        <v>0</v>
      </c>
      <c r="F34" s="4">
        <v>0</v>
      </c>
      <c r="G34" s="19">
        <v>0</v>
      </c>
      <c r="H34" s="19">
        <v>0</v>
      </c>
      <c r="I34" s="14">
        <v>0</v>
      </c>
      <c r="J34" s="26"/>
      <c r="K34" s="4"/>
      <c r="L34" s="4"/>
      <c r="M34" s="4"/>
      <c r="N34" s="19"/>
      <c r="O34" s="19"/>
      <c r="P34" s="14"/>
    </row>
    <row r="35" spans="1:16">
      <c r="A35" s="10" t="s">
        <v>43</v>
      </c>
      <c r="B35" s="37" t="s">
        <v>58</v>
      </c>
      <c r="C35" s="26">
        <v>0</v>
      </c>
      <c r="D35" s="4">
        <v>0</v>
      </c>
      <c r="E35" s="4">
        <v>0</v>
      </c>
      <c r="F35" s="4">
        <v>0</v>
      </c>
      <c r="G35" s="19">
        <v>0</v>
      </c>
      <c r="H35" s="19">
        <v>0</v>
      </c>
      <c r="I35" s="14">
        <v>0</v>
      </c>
      <c r="J35" s="26"/>
      <c r="K35" s="4"/>
      <c r="L35" s="4"/>
      <c r="M35" s="4"/>
      <c r="N35" s="19"/>
      <c r="O35" s="19"/>
      <c r="P35" s="14"/>
    </row>
    <row r="36" spans="1:16" ht="14.25" thickBot="1">
      <c r="A36" s="11" t="s">
        <v>76</v>
      </c>
      <c r="B36" s="44"/>
      <c r="C36" s="27">
        <v>2093</v>
      </c>
      <c r="D36" s="16">
        <v>11</v>
      </c>
      <c r="E36" s="16">
        <v>125</v>
      </c>
      <c r="F36" s="16">
        <v>64</v>
      </c>
      <c r="G36" s="16">
        <v>0</v>
      </c>
      <c r="H36" s="16">
        <v>11</v>
      </c>
      <c r="I36" s="16">
        <v>0</v>
      </c>
      <c r="J36" s="27"/>
      <c r="K36" s="16"/>
      <c r="L36" s="16"/>
      <c r="M36" s="16"/>
      <c r="N36" s="20"/>
      <c r="O36" s="20"/>
      <c r="P36" s="17"/>
    </row>
    <row r="37" spans="1:16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1:16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</row>
    <row r="39" spans="1:16">
      <c r="A39" s="1" t="s">
        <v>23</v>
      </c>
      <c r="B39" s="1"/>
      <c r="M39" s="33"/>
      <c r="N39" s="33"/>
      <c r="O39" s="33"/>
    </row>
    <row r="40" spans="1:16">
      <c r="A40" s="1" t="s">
        <v>24</v>
      </c>
      <c r="B40" s="1"/>
      <c r="H40" s="28"/>
      <c r="I40" s="28"/>
      <c r="J40" s="28"/>
      <c r="K40" s="28"/>
      <c r="L40" s="28"/>
      <c r="M40" s="33"/>
      <c r="N40" s="33"/>
      <c r="O40" s="33"/>
    </row>
    <row r="41" spans="1:16">
      <c r="A41" s="1"/>
      <c r="B41" s="1"/>
      <c r="H41" s="55"/>
      <c r="I41" s="55"/>
      <c r="J41" s="55"/>
      <c r="K41" s="55"/>
      <c r="L41" s="33"/>
    </row>
    <row r="42" spans="1:16" ht="25.5">
      <c r="C42" s="23" t="s">
        <v>8</v>
      </c>
      <c r="D42" s="22" t="s">
        <v>9</v>
      </c>
      <c r="H42" s="29"/>
      <c r="I42" s="29"/>
      <c r="J42" s="30"/>
      <c r="K42" s="31"/>
      <c r="L42" s="32"/>
    </row>
    <row r="43" spans="1:16">
      <c r="C43" s="2" t="s">
        <v>10</v>
      </c>
      <c r="D43" s="2" t="s">
        <v>11</v>
      </c>
      <c r="E43" t="s">
        <v>59</v>
      </c>
      <c r="F43" s="48" t="s">
        <v>60</v>
      </c>
      <c r="H43" s="33"/>
      <c r="I43" s="33"/>
      <c r="J43" s="33"/>
      <c r="K43" s="33"/>
      <c r="L43" s="33"/>
    </row>
    <row r="44" spans="1:16">
      <c r="C44" s="2" t="s">
        <v>12</v>
      </c>
      <c r="D44" s="2" t="s">
        <v>13</v>
      </c>
      <c r="E44" t="s">
        <v>62</v>
      </c>
      <c r="F44" s="48" t="s">
        <v>61</v>
      </c>
      <c r="H44" s="33"/>
      <c r="I44" s="33"/>
      <c r="J44" s="33"/>
      <c r="K44" s="33"/>
      <c r="L44" s="33"/>
    </row>
    <row r="45" spans="1:16" ht="27">
      <c r="C45" s="2" t="s">
        <v>16</v>
      </c>
      <c r="D45" s="2" t="s">
        <v>14</v>
      </c>
      <c r="E45" t="s">
        <v>63</v>
      </c>
      <c r="F45" t="s">
        <v>64</v>
      </c>
      <c r="H45" s="33"/>
      <c r="I45" s="33"/>
      <c r="J45" s="33"/>
      <c r="K45" s="33"/>
      <c r="L45" s="33"/>
    </row>
    <row r="46" spans="1:16" ht="27">
      <c r="C46" s="2" t="s">
        <v>15</v>
      </c>
      <c r="D46" s="2" t="s">
        <v>67</v>
      </c>
      <c r="E46" t="s">
        <v>65</v>
      </c>
      <c r="F46" t="s">
        <v>66</v>
      </c>
      <c r="H46" s="33"/>
      <c r="I46" s="33"/>
      <c r="J46" s="33"/>
      <c r="K46" s="33"/>
      <c r="L46" s="33"/>
    </row>
    <row r="48" spans="1:16">
      <c r="D48" t="s">
        <v>68</v>
      </c>
    </row>
  </sheetData>
  <mergeCells count="5">
    <mergeCell ref="J26:P26"/>
    <mergeCell ref="D2:G2"/>
    <mergeCell ref="H41:K41"/>
    <mergeCell ref="C14:I14"/>
    <mergeCell ref="C26:I2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donxu</dc:creator>
  <cp:lastModifiedBy>SMnRa</cp:lastModifiedBy>
  <dcterms:created xsi:type="dcterms:W3CDTF">2017-09-19T07:47:29Z</dcterms:created>
  <dcterms:modified xsi:type="dcterms:W3CDTF">2017-09-26T09:48:31Z</dcterms:modified>
</cp:coreProperties>
</file>