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shboard Project\Chronicle\"/>
    </mc:Choice>
  </mc:AlternateContent>
  <bookViews>
    <workbookView xWindow="0" yWindow="0" windowWidth="19200" windowHeight="6470"/>
  </bookViews>
  <sheets>
    <sheet name="DO" sheetId="1" r:id="rId1"/>
  </sheets>
  <externalReferences>
    <externalReference r:id="rId2"/>
  </externalReferences>
  <definedNames>
    <definedName name="_xlnm._FilterDatabase" localSheetId="0" hidden="1">DO!$A$1:$I$115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43" i="1"/>
  <c r="H43" i="1"/>
  <c r="G43" i="1"/>
  <c r="I42" i="1"/>
  <c r="H42" i="1"/>
  <c r="G42" i="1"/>
  <c r="I92" i="1"/>
  <c r="H92" i="1"/>
  <c r="G92" i="1"/>
  <c r="I91" i="1"/>
  <c r="H91" i="1"/>
  <c r="G91" i="1"/>
  <c r="I90" i="1"/>
  <c r="H90" i="1"/>
  <c r="G90" i="1"/>
  <c r="I86" i="1"/>
  <c r="H86" i="1"/>
  <c r="G86" i="1"/>
  <c r="I5" i="1"/>
  <c r="H5" i="1"/>
  <c r="G5" i="1"/>
  <c r="I37" i="1"/>
  <c r="H37" i="1"/>
  <c r="G37" i="1"/>
  <c r="I36" i="1"/>
  <c r="H36" i="1"/>
  <c r="G36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82" i="1"/>
  <c r="H82" i="1"/>
  <c r="G82" i="1"/>
  <c r="I81" i="1"/>
  <c r="H81" i="1"/>
  <c r="G81" i="1"/>
  <c r="I35" i="1"/>
  <c r="H35" i="1"/>
  <c r="G35" i="1"/>
  <c r="I59" i="1"/>
  <c r="H59" i="1"/>
  <c r="G59" i="1"/>
  <c r="I58" i="1"/>
  <c r="H58" i="1"/>
  <c r="G58" i="1"/>
  <c r="I57" i="1"/>
  <c r="H57" i="1"/>
  <c r="G57" i="1"/>
  <c r="I95" i="1"/>
  <c r="H95" i="1"/>
  <c r="G95" i="1"/>
  <c r="I94" i="1"/>
  <c r="H94" i="1"/>
  <c r="G94" i="1"/>
  <c r="I93" i="1"/>
  <c r="H93" i="1"/>
  <c r="G93" i="1"/>
  <c r="I41" i="1"/>
  <c r="H41" i="1"/>
  <c r="G41" i="1"/>
  <c r="I40" i="1"/>
  <c r="H40" i="1"/>
  <c r="G40" i="1"/>
  <c r="I39" i="1"/>
  <c r="H39" i="1"/>
  <c r="G39" i="1"/>
  <c r="I115" i="1"/>
  <c r="H115" i="1"/>
  <c r="G115" i="1"/>
  <c r="I64" i="1"/>
  <c r="H64" i="1"/>
  <c r="G64" i="1"/>
  <c r="I63" i="1"/>
  <c r="H63" i="1"/>
  <c r="G63" i="1"/>
  <c r="I62" i="1"/>
  <c r="H62" i="1"/>
  <c r="G62" i="1"/>
  <c r="I100" i="1"/>
  <c r="H100" i="1"/>
  <c r="G100" i="1"/>
  <c r="I99" i="1"/>
  <c r="H99" i="1"/>
  <c r="G99" i="1"/>
  <c r="I19" i="1"/>
  <c r="H19" i="1"/>
  <c r="G19" i="1"/>
  <c r="I51" i="1"/>
  <c r="H51" i="1"/>
  <c r="G51" i="1"/>
  <c r="I18" i="1"/>
  <c r="H18" i="1"/>
  <c r="G18" i="1"/>
  <c r="I50" i="1"/>
  <c r="H50" i="1"/>
  <c r="G50" i="1"/>
  <c r="I17" i="1"/>
  <c r="H17" i="1"/>
  <c r="G17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</calcChain>
</file>

<file path=xl/sharedStrings.xml><?xml version="1.0" encoding="utf-8"?>
<sst xmlns="http://schemas.openxmlformats.org/spreadsheetml/2006/main" count="237" uniqueCount="149">
  <si>
    <t>Code</t>
  </si>
  <si>
    <t>Rahcaran Code</t>
  </si>
  <si>
    <t>SKUs</t>
  </si>
  <si>
    <t>وزن کالا گرم (بسته)</t>
  </si>
  <si>
    <t>شکوبار</t>
  </si>
  <si>
    <t>تافی آماده</t>
  </si>
  <si>
    <t>هندمید قدیم</t>
  </si>
  <si>
    <t>شکوبار مغزدار فله</t>
  </si>
  <si>
    <t>شکوبار نارگیلی فله</t>
  </si>
  <si>
    <t>تافی میوه ای فله</t>
  </si>
  <si>
    <t>تافی کره ای فله</t>
  </si>
  <si>
    <t>تافی گرد مغزدار شکلاتی فله (4 بسته 3 کیلویی)</t>
  </si>
  <si>
    <t>تافی گرد مغزدار کره ای فله (4 بسته 3 کیلویی)</t>
  </si>
  <si>
    <t>تافی گرد مغزدار نارگیلی فله (4 بسته 3 کیلویی)</t>
  </si>
  <si>
    <t>تافی گرد ترش فله ( 4 بسته 3 کیلویی )</t>
  </si>
  <si>
    <t>شکوبار نارگیلی فله (2 بسته 2.5 کیلویی) ( سلفون آبی )</t>
  </si>
  <si>
    <t>نوبل فله</t>
  </si>
  <si>
    <t>نوبل - لنا</t>
  </si>
  <si>
    <t>لنا فله (3 بسته 2 کیلویی)</t>
  </si>
  <si>
    <t>شکلات هندمید رز فله (ترافل)</t>
  </si>
  <si>
    <t>دلیکات قنادی</t>
  </si>
  <si>
    <t>تخته</t>
  </si>
  <si>
    <t>دلیکات سفید</t>
  </si>
  <si>
    <t>دلیکات تلخ 50%</t>
  </si>
  <si>
    <t>دلیکات نسکافه</t>
  </si>
  <si>
    <t>دلیکات موزی</t>
  </si>
  <si>
    <t>دلیکات پرتقال</t>
  </si>
  <si>
    <t>دلیکات توت فرنگی</t>
  </si>
  <si>
    <t>دلیکات فندقی ( 10 کیلویی )</t>
  </si>
  <si>
    <t>دلیکات سوپر تلخ80%</t>
  </si>
  <si>
    <t>دليکات سوپرتلخ 80%</t>
  </si>
  <si>
    <t>روکش مایع3کیلویی</t>
  </si>
  <si>
    <t>روکش مايع 3kg</t>
  </si>
  <si>
    <t>روکش مایع 8 کیلوئی</t>
  </si>
  <si>
    <t>روکش مايع 8kg</t>
  </si>
  <si>
    <t>روکش مایع تلخ 60% (3 کیلویی)</t>
  </si>
  <si>
    <t>روکش مايع تلخ 60% -3kg</t>
  </si>
  <si>
    <t>روکش مایع تلخ 60% (8 کیلویی)</t>
  </si>
  <si>
    <t>روکش مايع تلخ 60%-8kg</t>
  </si>
  <si>
    <t>روکش کامل نسکافه تر 3 کیلویی</t>
  </si>
  <si>
    <t>روکش نسکافه 3 کيلويي</t>
  </si>
  <si>
    <t>کرمفیل شیری (2 سطل 6.5 کیلویی)</t>
  </si>
  <si>
    <t>کرمفيل شير</t>
  </si>
  <si>
    <t>کرمفیل شکلات (2 سطل 6.5 کیلویی)</t>
  </si>
  <si>
    <t>کرمفيل شکلات</t>
  </si>
  <si>
    <t>سیروپ شکلاتی</t>
  </si>
  <si>
    <t>سيروپ</t>
  </si>
  <si>
    <t>سیروپ کاراملی</t>
  </si>
  <si>
    <t>سیروپ توت فرنگی</t>
  </si>
  <si>
    <t>سیروپ شکلاتی 500 گرمی</t>
  </si>
  <si>
    <t>مغزی کیک و کلوچه نسکافه</t>
  </si>
  <si>
    <t>مغزي</t>
  </si>
  <si>
    <t>مغزی کیک و کلوچه کاکائویی</t>
  </si>
  <si>
    <t>مغزی دارک (جدید)</t>
  </si>
  <si>
    <t>بالیون شمشی کاکائویی</t>
  </si>
  <si>
    <t>باليون شمشي کاکائوئي</t>
  </si>
  <si>
    <t>بالیون شمشی تلخ</t>
  </si>
  <si>
    <t>باليون شمشي تلخ</t>
  </si>
  <si>
    <t>بالیون شمشی سفید</t>
  </si>
  <si>
    <t>باليون شمشي سفيد</t>
  </si>
  <si>
    <t>بالیون کیبوردی کاکائویی</t>
  </si>
  <si>
    <t>باليون کيبوردي کاکائوئي</t>
  </si>
  <si>
    <t>بالیون کیبوردی سفید</t>
  </si>
  <si>
    <t>باليون کيبوردي سفيد</t>
  </si>
  <si>
    <t>بالیون کیبوردی تلخ</t>
  </si>
  <si>
    <t>باليون کيبوردي تلخ</t>
  </si>
  <si>
    <t>دراژه بیسکویتی (سطلی)</t>
  </si>
  <si>
    <t>دراژه</t>
  </si>
  <si>
    <t>اسمارتیز ریز (سطلی)</t>
  </si>
  <si>
    <t>اسمارتیز درشت (سطلی)</t>
  </si>
  <si>
    <t>سس براق ماگیا سرخابی (2 سطل 6.5 کیلویی)</t>
  </si>
  <si>
    <t>ماگيا</t>
  </si>
  <si>
    <t>سس براق ماگیا سفید (2 سطل 6.5 کیلویی)</t>
  </si>
  <si>
    <t>سس براق ماگیا زرد (2 سطل 6.5 کیلویی)</t>
  </si>
  <si>
    <t>سس براق ماگیا نارنجی (2 سطل 6.5 کیلویی)</t>
  </si>
  <si>
    <t>سس ماگیا ماگیا بادمجونی (2 سطل 6.5 کیلویی)</t>
  </si>
  <si>
    <t>سس براق ماگیا بنفش (2 سطل 6.5 کیلویی)</t>
  </si>
  <si>
    <t>ماگيا صورتي (2 سطل 6/5 کيلوگرمي )</t>
  </si>
  <si>
    <t>سس براق ماگیا سبز فسفری (2 سطل 6.5 کیلویی)</t>
  </si>
  <si>
    <t>سس براق ماگیا زرشکی (2 سطل 6.5 کیلویی)</t>
  </si>
  <si>
    <t>سس براق ماگیا قرمز (2 سطل 6.5 کیلویی)</t>
  </si>
  <si>
    <t>سس براق ماگیا آبی (2 سطل 6.5 کیلویی)</t>
  </si>
  <si>
    <t>سس براق ماگیا سورمه ای (2 سطل 6.5 کیلویی)</t>
  </si>
  <si>
    <t>سس براق ماگیا قهوه ای (2 سطل 6.5 کیلویی)</t>
  </si>
  <si>
    <t>سس براق ماگیا مشکی (2 سطل 6.5 کیلویی)</t>
  </si>
  <si>
    <t>گرانول نسکافه (سطلی)</t>
  </si>
  <si>
    <t>گرانول</t>
  </si>
  <si>
    <t>گرانول شکلاتی (سطلی)</t>
  </si>
  <si>
    <t>گرانول مخلوط میوه ای (سطلی) ( 4 پت 2/5 کیلویی )</t>
  </si>
  <si>
    <t>کریسپ مخلوط میوه ای (سطلی)</t>
  </si>
  <si>
    <t>کريسپ</t>
  </si>
  <si>
    <t>کریسپ موز (سطلی)</t>
  </si>
  <si>
    <t>کریسپ نسکافه (سطلی)</t>
  </si>
  <si>
    <t>کریسپ پرتقال (سطلی)</t>
  </si>
  <si>
    <t>کریسپ طالبی (سطلی)</t>
  </si>
  <si>
    <t>کریسپ توت فرنگی (سطلی)</t>
  </si>
  <si>
    <t>کریسپ سه رنگ (سطلی)</t>
  </si>
  <si>
    <t>کریسپ شکلاتی (سطلی)</t>
  </si>
  <si>
    <t>چیپسی ریز مقاوم به حرارت (سطلی)</t>
  </si>
  <si>
    <t>باليون</t>
  </si>
  <si>
    <t>کرم فندقی سفید</t>
  </si>
  <si>
    <t>کرم فندقی شکلاتی</t>
  </si>
  <si>
    <t>فرآورده کاکائویی سکه ای دارک (4بسته 2/5 کیلویی)</t>
  </si>
  <si>
    <t>صنعتی</t>
  </si>
  <si>
    <t>فرآورده کاکائویی سکه ای شیری (4بسته 2/5 کیلویی)</t>
  </si>
  <si>
    <t>فرآورده کاکائویی سکه ای سفید (4بسته 2/5 کیلویی)</t>
  </si>
  <si>
    <t>فرآورده کاکائویی سکه ای دارک (10بسته 0/5 کیلویی)</t>
  </si>
  <si>
    <t>فرآورده کاکائویی سکه ای شیری (10بسته 0/5 کیلویی)</t>
  </si>
  <si>
    <t>فرآورده کاکائویی سکه ای سفید (10بسته 0/5 کیلویی)</t>
  </si>
  <si>
    <t>ژله سطلی آلبالو</t>
  </si>
  <si>
    <t>ژله سطلي</t>
  </si>
  <si>
    <t>ژله سطلی پرتقال</t>
  </si>
  <si>
    <t>ژله سطلی توت فرنگی</t>
  </si>
  <si>
    <t>ژله سطلی آلوئه ورا</t>
  </si>
  <si>
    <t>ژله سطلی بلوبری</t>
  </si>
  <si>
    <t>ژله سطلی موز</t>
  </si>
  <si>
    <t>ژله سطلی سیب</t>
  </si>
  <si>
    <t>ژله سطلی طالبی</t>
  </si>
  <si>
    <t>ژله سطلی آناناس</t>
  </si>
  <si>
    <t>ژله سطلی انبه</t>
  </si>
  <si>
    <t>ژله سطلی استوایی</t>
  </si>
  <si>
    <t>ژله سطلی توتی فروتی</t>
  </si>
  <si>
    <t>ژله سطلی لیمو</t>
  </si>
  <si>
    <t>ژله سطلی هلو</t>
  </si>
  <si>
    <t>ژله سطلی زرد آلو</t>
  </si>
  <si>
    <t>ژله سطلی انار</t>
  </si>
  <si>
    <t>ژله سطلی خامه توت فرنگی</t>
  </si>
  <si>
    <t>ژله سطلی لیچی</t>
  </si>
  <si>
    <t>ژله سطلی عسل طالبی</t>
  </si>
  <si>
    <t>ژله سطلی پرتقال انبه</t>
  </si>
  <si>
    <t>ژله سطلی آلوئه ورا سیب</t>
  </si>
  <si>
    <t>ژله سطلی کولا</t>
  </si>
  <si>
    <t>ژله سطلی آناناس لیمو</t>
  </si>
  <si>
    <t>ژله سطلی انار هندوانه</t>
  </si>
  <si>
    <t>ژله سطلی زرشک</t>
  </si>
  <si>
    <t>بيسکوبيت فله جو (5 کیلویی)</t>
  </si>
  <si>
    <t>سلبن</t>
  </si>
  <si>
    <t>بيسکوبيت فله هل (5 کیلویی)</t>
  </si>
  <si>
    <t>بيسکوبيت فله دارچين</t>
  </si>
  <si>
    <t>بيسکوبيت فله پرتقال (5 کیلویی)</t>
  </si>
  <si>
    <t xml:space="preserve"> بيسکوبيت فله نارگيلي (5 کیلویی)</t>
  </si>
  <si>
    <t>بيسکويت فله موزي (5 کیلویی)</t>
  </si>
  <si>
    <t>بيسکويت فله کاکائویی</t>
  </si>
  <si>
    <t>بیسکوییت فله وانیل گندم</t>
  </si>
  <si>
    <t>group</t>
  </si>
  <si>
    <t>box</t>
  </si>
  <si>
    <t>l</t>
  </si>
  <si>
    <t>w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</si>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</sst>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charset val="178"/>
      <scheme val="minor"/>
    </font>
    <font>
      <sz val="10"/>
      <color rgb="FF000000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Calibri"/>
      <family val="2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99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3" borderId="3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y%20PC\Desktop\&#1576;&#1585;&#1606;&#1575;&#1605;&#1607;%20&#1575;&#1585;&#1587;&#1575;&#1604;0009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بعاد صنعتی بلوچ"/>
      <sheetName val="Sheet3"/>
      <sheetName val="DO"/>
      <sheetName val="برنامه ارسال"/>
      <sheetName val="شعب"/>
      <sheetName val="ابعاد فانتزی آقایی"/>
      <sheetName val="آقای سازنده"/>
      <sheetName val="ابعاد کارتن سلبن"/>
      <sheetName val="ابعاد و وزن خودروها"/>
      <sheetName val="اعلام جهت گرفتن ماشین"/>
      <sheetName val="Sheet1"/>
      <sheetName val="Sheet2"/>
    </sheetNames>
    <sheetDataSet>
      <sheetData sheetId="0">
        <row r="1">
          <cell r="C1" t="str">
            <v>کد راهکاران</v>
          </cell>
          <cell r="G1" t="str">
            <v>طول کارتن</v>
          </cell>
          <cell r="H1" t="str">
            <v xml:space="preserve">عرض کارتن </v>
          </cell>
          <cell r="I1" t="str">
            <v>ارتفاع کارتن</v>
          </cell>
        </row>
        <row r="2">
          <cell r="C2">
            <v>4121042107</v>
          </cell>
          <cell r="G2">
            <v>41</v>
          </cell>
          <cell r="H2">
            <v>22.3</v>
          </cell>
          <cell r="I2">
            <v>36.5</v>
          </cell>
        </row>
        <row r="3">
          <cell r="C3">
            <v>4121042112</v>
          </cell>
          <cell r="G3">
            <v>41</v>
          </cell>
          <cell r="H3">
            <v>22.3</v>
          </cell>
          <cell r="I3">
            <v>36.5</v>
          </cell>
        </row>
        <row r="4">
          <cell r="C4">
            <v>4121042114</v>
          </cell>
          <cell r="G4">
            <v>41</v>
          </cell>
          <cell r="H4">
            <v>22.3</v>
          </cell>
          <cell r="I4">
            <v>36.5</v>
          </cell>
        </row>
        <row r="5">
          <cell r="C5">
            <v>4121041105</v>
          </cell>
          <cell r="G5">
            <v>41</v>
          </cell>
          <cell r="H5">
            <v>22</v>
          </cell>
          <cell r="I5">
            <v>36.5</v>
          </cell>
        </row>
        <row r="6">
          <cell r="C6">
            <v>4121041106</v>
          </cell>
          <cell r="G6">
            <v>40.5</v>
          </cell>
          <cell r="H6">
            <v>22</v>
          </cell>
          <cell r="I6">
            <v>37</v>
          </cell>
        </row>
        <row r="7">
          <cell r="C7">
            <v>4121041109</v>
          </cell>
          <cell r="G7">
            <v>40.5</v>
          </cell>
          <cell r="H7">
            <v>22</v>
          </cell>
          <cell r="I7">
            <v>37</v>
          </cell>
        </row>
        <row r="8">
          <cell r="C8">
            <v>4121071101</v>
          </cell>
          <cell r="G8" t="str">
            <v>عدم موجودی در انبار پاکشوما</v>
          </cell>
        </row>
        <row r="9">
          <cell r="C9">
            <v>4121004101</v>
          </cell>
          <cell r="G9">
            <v>41.5</v>
          </cell>
          <cell r="H9">
            <v>18</v>
          </cell>
          <cell r="I9">
            <v>20</v>
          </cell>
        </row>
        <row r="10">
          <cell r="C10">
            <v>4121004102</v>
          </cell>
          <cell r="G10">
            <v>41.5</v>
          </cell>
          <cell r="H10">
            <v>18</v>
          </cell>
          <cell r="I10">
            <v>20</v>
          </cell>
        </row>
        <row r="11">
          <cell r="C11">
            <v>4121004103</v>
          </cell>
          <cell r="G11">
            <v>41.5</v>
          </cell>
          <cell r="H11">
            <v>18</v>
          </cell>
          <cell r="I11">
            <v>20</v>
          </cell>
        </row>
        <row r="12">
          <cell r="C12">
            <v>4121004104</v>
          </cell>
          <cell r="G12">
            <v>31</v>
          </cell>
          <cell r="H12">
            <v>23</v>
          </cell>
          <cell r="I12">
            <v>17</v>
          </cell>
        </row>
        <row r="13">
          <cell r="C13">
            <v>4121004106</v>
          </cell>
          <cell r="G13">
            <v>31</v>
          </cell>
          <cell r="H13">
            <v>23</v>
          </cell>
          <cell r="I13">
            <v>17</v>
          </cell>
        </row>
        <row r="14">
          <cell r="C14">
            <v>4121004105</v>
          </cell>
          <cell r="G14">
            <v>31</v>
          </cell>
          <cell r="H14">
            <v>23</v>
          </cell>
          <cell r="I14">
            <v>17</v>
          </cell>
        </row>
        <row r="15">
          <cell r="C15">
            <v>4121001107</v>
          </cell>
          <cell r="G15">
            <v>35.5</v>
          </cell>
          <cell r="H15">
            <v>22.5</v>
          </cell>
          <cell r="I15">
            <v>15.5</v>
          </cell>
        </row>
        <row r="16">
          <cell r="C16">
            <v>4121001111</v>
          </cell>
          <cell r="G16">
            <v>35.5</v>
          </cell>
          <cell r="H16">
            <v>22.5</v>
          </cell>
          <cell r="I16">
            <v>15.5</v>
          </cell>
        </row>
        <row r="17">
          <cell r="C17">
            <v>4121001103</v>
          </cell>
          <cell r="G17">
            <v>35.5</v>
          </cell>
          <cell r="H17">
            <v>22.5</v>
          </cell>
          <cell r="I17">
            <v>15.5</v>
          </cell>
        </row>
        <row r="18">
          <cell r="C18">
            <v>4121001105</v>
          </cell>
          <cell r="G18">
            <v>35.5</v>
          </cell>
          <cell r="H18">
            <v>22.5</v>
          </cell>
          <cell r="I18">
            <v>15.5</v>
          </cell>
        </row>
        <row r="19">
          <cell r="C19">
            <v>4121001108</v>
          </cell>
          <cell r="G19">
            <v>35.5</v>
          </cell>
          <cell r="H19">
            <v>22.5</v>
          </cell>
          <cell r="I19">
            <v>15.5</v>
          </cell>
        </row>
        <row r="20">
          <cell r="C20">
            <v>4121001116</v>
          </cell>
          <cell r="G20">
            <v>35.5</v>
          </cell>
          <cell r="H20">
            <v>22.5</v>
          </cell>
          <cell r="I20">
            <v>15.5</v>
          </cell>
        </row>
        <row r="21">
          <cell r="C21">
            <v>4121001114</v>
          </cell>
          <cell r="G21">
            <v>35.5</v>
          </cell>
          <cell r="H21">
            <v>22.5</v>
          </cell>
          <cell r="I21">
            <v>15.5</v>
          </cell>
        </row>
        <row r="22">
          <cell r="C22">
            <v>4121001117</v>
          </cell>
          <cell r="G22">
            <v>35.5</v>
          </cell>
          <cell r="H22">
            <v>22.5</v>
          </cell>
          <cell r="I22">
            <v>15.5</v>
          </cell>
        </row>
        <row r="23">
          <cell r="C23">
            <v>4121001101</v>
          </cell>
          <cell r="G23">
            <v>35.5</v>
          </cell>
          <cell r="H23">
            <v>22.5</v>
          </cell>
          <cell r="I23">
            <v>15.5</v>
          </cell>
        </row>
        <row r="24">
          <cell r="C24">
            <v>4121003101</v>
          </cell>
          <cell r="G24">
            <v>20</v>
          </cell>
          <cell r="H24" t="str">
            <v>-</v>
          </cell>
          <cell r="I24">
            <v>17</v>
          </cell>
        </row>
        <row r="25">
          <cell r="C25">
            <v>4121003102</v>
          </cell>
          <cell r="G25">
            <v>20</v>
          </cell>
          <cell r="H25" t="str">
            <v>-</v>
          </cell>
          <cell r="I25">
            <v>17</v>
          </cell>
        </row>
        <row r="26">
          <cell r="C26">
            <v>4121003103</v>
          </cell>
          <cell r="G26">
            <v>20</v>
          </cell>
          <cell r="H26" t="str">
            <v>-</v>
          </cell>
          <cell r="I26">
            <v>17</v>
          </cell>
        </row>
        <row r="27">
          <cell r="C27">
            <v>4121003111</v>
          </cell>
          <cell r="G27">
            <v>20</v>
          </cell>
          <cell r="H27" t="str">
            <v>-</v>
          </cell>
          <cell r="I27">
            <v>17</v>
          </cell>
        </row>
        <row r="28">
          <cell r="C28">
            <v>4121003110</v>
          </cell>
          <cell r="G28">
            <v>20</v>
          </cell>
          <cell r="H28" t="str">
            <v>-</v>
          </cell>
          <cell r="I28">
            <v>17</v>
          </cell>
        </row>
        <row r="29">
          <cell r="C29">
            <v>4121002102</v>
          </cell>
          <cell r="G29">
            <v>20</v>
          </cell>
          <cell r="H29" t="str">
            <v>-</v>
          </cell>
          <cell r="I29">
            <v>17</v>
          </cell>
        </row>
        <row r="30">
          <cell r="C30">
            <v>4121002101</v>
          </cell>
          <cell r="G30">
            <v>26.5</v>
          </cell>
          <cell r="H30" t="str">
            <v>-</v>
          </cell>
          <cell r="I30">
            <v>24</v>
          </cell>
        </row>
        <row r="31">
          <cell r="C31">
            <v>4121002103</v>
          </cell>
          <cell r="G31">
            <v>26.5</v>
          </cell>
          <cell r="H31" t="str">
            <v>-</v>
          </cell>
          <cell r="I31">
            <v>24</v>
          </cell>
        </row>
        <row r="32">
          <cell r="C32">
            <v>4121002104</v>
          </cell>
          <cell r="G32">
            <v>20</v>
          </cell>
          <cell r="H32" t="str">
            <v>-</v>
          </cell>
          <cell r="I32">
            <v>17</v>
          </cell>
        </row>
        <row r="33">
          <cell r="C33">
            <v>4121002106</v>
          </cell>
          <cell r="G33">
            <v>20</v>
          </cell>
          <cell r="H33" t="str">
            <v>-</v>
          </cell>
          <cell r="I33">
            <v>17</v>
          </cell>
        </row>
        <row r="34">
          <cell r="C34">
            <v>4121022105</v>
          </cell>
          <cell r="G34">
            <v>54.5</v>
          </cell>
          <cell r="H34">
            <v>21.8</v>
          </cell>
          <cell r="I34">
            <v>24</v>
          </cell>
        </row>
        <row r="35">
          <cell r="C35">
            <v>4121022101</v>
          </cell>
          <cell r="G35">
            <v>33</v>
          </cell>
          <cell r="H35">
            <v>16.5</v>
          </cell>
          <cell r="I35">
            <v>32.5</v>
          </cell>
        </row>
        <row r="36">
          <cell r="C36">
            <v>4121022103</v>
          </cell>
          <cell r="G36">
            <v>33</v>
          </cell>
          <cell r="H36">
            <v>16.5</v>
          </cell>
          <cell r="I36">
            <v>32.5</v>
          </cell>
        </row>
        <row r="37">
          <cell r="C37">
            <v>4121022102</v>
          </cell>
          <cell r="G37">
            <v>33</v>
          </cell>
          <cell r="H37">
            <v>16.5</v>
          </cell>
          <cell r="I37">
            <v>32.5</v>
          </cell>
        </row>
        <row r="38">
          <cell r="C38">
            <v>4121025101</v>
          </cell>
          <cell r="G38">
            <v>47</v>
          </cell>
          <cell r="H38">
            <v>27.4</v>
          </cell>
          <cell r="I38">
            <v>22.5</v>
          </cell>
        </row>
        <row r="39">
          <cell r="C39">
            <v>4121025102</v>
          </cell>
          <cell r="G39">
            <v>47</v>
          </cell>
          <cell r="H39">
            <v>27.4</v>
          </cell>
          <cell r="I39">
            <v>22.5</v>
          </cell>
        </row>
        <row r="40">
          <cell r="C40">
            <v>4121025103</v>
          </cell>
          <cell r="G40">
            <v>47</v>
          </cell>
          <cell r="H40">
            <v>27.4</v>
          </cell>
          <cell r="I40">
            <v>22.5</v>
          </cell>
        </row>
        <row r="41">
          <cell r="C41">
            <v>4121025104</v>
          </cell>
          <cell r="G41">
            <v>47</v>
          </cell>
          <cell r="H41">
            <v>27.4</v>
          </cell>
          <cell r="I41">
            <v>22.5</v>
          </cell>
        </row>
        <row r="42">
          <cell r="C42">
            <v>4121025105</v>
          </cell>
          <cell r="G42">
            <v>47</v>
          </cell>
          <cell r="H42">
            <v>27.4</v>
          </cell>
          <cell r="I42">
            <v>22.5</v>
          </cell>
        </row>
        <row r="43">
          <cell r="C43">
            <v>4121025106</v>
          </cell>
          <cell r="G43">
            <v>47</v>
          </cell>
          <cell r="H43">
            <v>27.4</v>
          </cell>
          <cell r="I43">
            <v>22.5</v>
          </cell>
        </row>
        <row r="44">
          <cell r="C44">
            <v>4121025107</v>
          </cell>
          <cell r="G44">
            <v>47</v>
          </cell>
          <cell r="H44">
            <v>27.4</v>
          </cell>
          <cell r="I44">
            <v>22.5</v>
          </cell>
        </row>
        <row r="45">
          <cell r="C45">
            <v>4121025108</v>
          </cell>
          <cell r="G45">
            <v>47</v>
          </cell>
          <cell r="H45">
            <v>27.4</v>
          </cell>
          <cell r="I45">
            <v>22.5</v>
          </cell>
        </row>
        <row r="46">
          <cell r="C46">
            <v>4121025109</v>
          </cell>
          <cell r="G46">
            <v>47</v>
          </cell>
          <cell r="H46">
            <v>27.4</v>
          </cell>
          <cell r="I46">
            <v>22.5</v>
          </cell>
        </row>
        <row r="47">
          <cell r="C47">
            <v>4121025110</v>
          </cell>
          <cell r="G47">
            <v>47</v>
          </cell>
          <cell r="H47">
            <v>27.4</v>
          </cell>
          <cell r="I47">
            <v>22.5</v>
          </cell>
        </row>
        <row r="48">
          <cell r="C48">
            <v>4121025111</v>
          </cell>
          <cell r="G48">
            <v>47</v>
          </cell>
          <cell r="H48">
            <v>27.4</v>
          </cell>
          <cell r="I48">
            <v>22.5</v>
          </cell>
        </row>
        <row r="49">
          <cell r="C49">
            <v>4121025112</v>
          </cell>
          <cell r="G49">
            <v>47</v>
          </cell>
          <cell r="H49">
            <v>27.4</v>
          </cell>
          <cell r="I49">
            <v>22.5</v>
          </cell>
        </row>
        <row r="50">
          <cell r="C50">
            <v>4121025113</v>
          </cell>
          <cell r="G50">
            <v>47</v>
          </cell>
          <cell r="H50">
            <v>27.4</v>
          </cell>
          <cell r="I50">
            <v>22.5</v>
          </cell>
        </row>
        <row r="51">
          <cell r="C51">
            <v>4121025114</v>
          </cell>
          <cell r="G51">
            <v>47</v>
          </cell>
          <cell r="H51">
            <v>27.4</v>
          </cell>
          <cell r="I51">
            <v>22.5</v>
          </cell>
        </row>
        <row r="52">
          <cell r="C52">
            <v>4121023104</v>
          </cell>
          <cell r="G52">
            <v>47</v>
          </cell>
          <cell r="H52">
            <v>27</v>
          </cell>
          <cell r="I52">
            <v>22</v>
          </cell>
        </row>
        <row r="53">
          <cell r="C53">
            <v>4121023103</v>
          </cell>
          <cell r="G53">
            <v>47</v>
          </cell>
          <cell r="H53">
            <v>27</v>
          </cell>
          <cell r="I53">
            <v>22</v>
          </cell>
        </row>
        <row r="54">
          <cell r="C54" t="str">
            <v>...............</v>
          </cell>
          <cell r="G54">
            <v>19.5</v>
          </cell>
          <cell r="H54" t="str">
            <v>-</v>
          </cell>
          <cell r="I54">
            <v>17</v>
          </cell>
        </row>
        <row r="55">
          <cell r="C55">
            <v>4121006101</v>
          </cell>
          <cell r="G55">
            <v>35</v>
          </cell>
          <cell r="H55">
            <v>25.5</v>
          </cell>
          <cell r="I55">
            <v>24</v>
          </cell>
        </row>
        <row r="56">
          <cell r="C56">
            <v>4121006102</v>
          </cell>
          <cell r="G56">
            <v>35</v>
          </cell>
          <cell r="H56">
            <v>25.5</v>
          </cell>
          <cell r="I56">
            <v>24</v>
          </cell>
        </row>
        <row r="57">
          <cell r="C57">
            <v>4121006103</v>
          </cell>
          <cell r="G57">
            <v>35</v>
          </cell>
          <cell r="H57">
            <v>25.5</v>
          </cell>
          <cell r="I57">
            <v>24</v>
          </cell>
        </row>
        <row r="58">
          <cell r="C58">
            <v>4121006104</v>
          </cell>
          <cell r="G58">
            <v>34.5</v>
          </cell>
          <cell r="H58">
            <v>25.7</v>
          </cell>
          <cell r="I58">
            <v>19</v>
          </cell>
        </row>
        <row r="59">
          <cell r="C59">
            <v>4121006105</v>
          </cell>
          <cell r="G59">
            <v>34.5</v>
          </cell>
          <cell r="H59">
            <v>25.7</v>
          </cell>
          <cell r="I59">
            <v>19</v>
          </cell>
        </row>
        <row r="60">
          <cell r="C60">
            <v>4121006106</v>
          </cell>
          <cell r="G60">
            <v>34.5</v>
          </cell>
          <cell r="H60">
            <v>25.7</v>
          </cell>
          <cell r="I60">
            <v>19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C1" t="str">
            <v>ارتفاع داخلی (CM)</v>
          </cell>
          <cell r="D1" t="str">
            <v>عرض داخلی(CM)</v>
          </cell>
          <cell r="E1" t="str">
            <v>طول داخلی(CM)</v>
          </cell>
        </row>
        <row r="2">
          <cell r="A2">
            <v>1041005</v>
          </cell>
          <cell r="C2">
            <v>20</v>
          </cell>
          <cell r="D2">
            <v>31.6</v>
          </cell>
          <cell r="E2">
            <v>37</v>
          </cell>
        </row>
        <row r="3">
          <cell r="A3">
            <v>1041012</v>
          </cell>
          <cell r="C3">
            <v>13.5</v>
          </cell>
          <cell r="D3">
            <v>34.5</v>
          </cell>
          <cell r="E3">
            <v>36</v>
          </cell>
        </row>
        <row r="4">
          <cell r="A4">
            <v>1041013</v>
          </cell>
          <cell r="C4">
            <v>13.5</v>
          </cell>
          <cell r="D4">
            <v>34.5</v>
          </cell>
          <cell r="E4">
            <v>36</v>
          </cell>
        </row>
        <row r="5">
          <cell r="A5">
            <v>1041014</v>
          </cell>
          <cell r="C5">
            <v>13.5</v>
          </cell>
          <cell r="D5">
            <v>34.5</v>
          </cell>
          <cell r="E5">
            <v>36</v>
          </cell>
        </row>
        <row r="6">
          <cell r="A6">
            <v>1041015</v>
          </cell>
          <cell r="C6">
            <v>13.5</v>
          </cell>
          <cell r="D6">
            <v>34.5</v>
          </cell>
          <cell r="E6">
            <v>36</v>
          </cell>
        </row>
        <row r="7">
          <cell r="A7">
            <v>1041021</v>
          </cell>
          <cell r="C7">
            <v>13.5</v>
          </cell>
          <cell r="D7">
            <v>34.5</v>
          </cell>
          <cell r="E7">
            <v>36</v>
          </cell>
        </row>
        <row r="8">
          <cell r="A8">
            <v>1041022</v>
          </cell>
          <cell r="C8">
            <v>13.5</v>
          </cell>
          <cell r="D8">
            <v>34.5</v>
          </cell>
          <cell r="E8">
            <v>36</v>
          </cell>
        </row>
        <row r="9">
          <cell r="A9">
            <v>1041023</v>
          </cell>
          <cell r="C9">
            <v>13.5</v>
          </cell>
          <cell r="D9">
            <v>34.5</v>
          </cell>
          <cell r="E9">
            <v>36</v>
          </cell>
        </row>
        <row r="10">
          <cell r="A10">
            <v>1041039</v>
          </cell>
        </row>
        <row r="11">
          <cell r="A11">
            <v>1041040</v>
          </cell>
          <cell r="C11">
            <v>19.8</v>
          </cell>
          <cell r="D11">
            <v>24.8</v>
          </cell>
          <cell r="E11">
            <v>39.6</v>
          </cell>
        </row>
        <row r="12">
          <cell r="A12">
            <v>1041041</v>
          </cell>
          <cell r="C12">
            <v>19.8</v>
          </cell>
          <cell r="D12">
            <v>24.8</v>
          </cell>
          <cell r="E12">
            <v>39.6</v>
          </cell>
        </row>
        <row r="13">
          <cell r="A13">
            <v>1041042</v>
          </cell>
          <cell r="C13">
            <v>19.8</v>
          </cell>
          <cell r="D13">
            <v>24.8</v>
          </cell>
          <cell r="E13">
            <v>39.6</v>
          </cell>
        </row>
        <row r="14">
          <cell r="A14">
            <v>1041043</v>
          </cell>
          <cell r="C14">
            <v>19.8</v>
          </cell>
          <cell r="D14">
            <v>24.8</v>
          </cell>
          <cell r="E14">
            <v>39.6</v>
          </cell>
        </row>
        <row r="15">
          <cell r="A15">
            <v>1041044</v>
          </cell>
          <cell r="C15">
            <v>12.5</v>
          </cell>
          <cell r="D15">
            <v>28.5</v>
          </cell>
          <cell r="E15">
            <v>37</v>
          </cell>
        </row>
        <row r="16">
          <cell r="A16">
            <v>1041045</v>
          </cell>
          <cell r="C16">
            <v>12.5</v>
          </cell>
          <cell r="D16">
            <v>28.5</v>
          </cell>
          <cell r="E16">
            <v>37</v>
          </cell>
        </row>
        <row r="17">
          <cell r="A17">
            <v>1041046</v>
          </cell>
          <cell r="C17">
            <v>12.5</v>
          </cell>
          <cell r="D17">
            <v>28.5</v>
          </cell>
          <cell r="E17">
            <v>37</v>
          </cell>
        </row>
        <row r="18">
          <cell r="A18">
            <v>1041047</v>
          </cell>
          <cell r="C18">
            <v>12.5</v>
          </cell>
          <cell r="D18">
            <v>28.5</v>
          </cell>
          <cell r="E18">
            <v>37</v>
          </cell>
        </row>
        <row r="19">
          <cell r="A19">
            <v>1041048</v>
          </cell>
          <cell r="C19">
            <v>12.5</v>
          </cell>
          <cell r="D19">
            <v>28.5</v>
          </cell>
          <cell r="E19">
            <v>37</v>
          </cell>
        </row>
        <row r="20">
          <cell r="A20">
            <v>1041049</v>
          </cell>
          <cell r="C20">
            <v>20</v>
          </cell>
          <cell r="D20">
            <v>30.8</v>
          </cell>
          <cell r="E20">
            <v>38.4</v>
          </cell>
        </row>
        <row r="21">
          <cell r="A21">
            <v>1041050</v>
          </cell>
          <cell r="C21">
            <v>20</v>
          </cell>
          <cell r="D21">
            <v>30.8</v>
          </cell>
          <cell r="E21">
            <v>38.4</v>
          </cell>
        </row>
        <row r="22">
          <cell r="A22">
            <v>1041051</v>
          </cell>
          <cell r="C22">
            <v>20</v>
          </cell>
          <cell r="D22">
            <v>30.8</v>
          </cell>
          <cell r="E22">
            <v>38.4</v>
          </cell>
        </row>
        <row r="23">
          <cell r="A23">
            <v>1041052</v>
          </cell>
          <cell r="C23">
            <v>20</v>
          </cell>
          <cell r="D23">
            <v>30.8</v>
          </cell>
          <cell r="E23">
            <v>38.4</v>
          </cell>
        </row>
        <row r="24">
          <cell r="A24">
            <v>1041053</v>
          </cell>
          <cell r="C24">
            <v>20</v>
          </cell>
          <cell r="D24">
            <v>30.8</v>
          </cell>
          <cell r="E24">
            <v>38.4</v>
          </cell>
        </row>
        <row r="25">
          <cell r="A25">
            <v>1041054</v>
          </cell>
          <cell r="C25">
            <v>20</v>
          </cell>
          <cell r="D25">
            <v>30.8</v>
          </cell>
          <cell r="E25">
            <v>38.4</v>
          </cell>
        </row>
        <row r="26">
          <cell r="A26">
            <v>1041055</v>
          </cell>
          <cell r="C26">
            <v>16.7</v>
          </cell>
          <cell r="D26">
            <v>26</v>
          </cell>
          <cell r="E26">
            <v>37</v>
          </cell>
        </row>
        <row r="27">
          <cell r="A27">
            <v>1041056</v>
          </cell>
          <cell r="C27">
            <v>16.7</v>
          </cell>
          <cell r="D27">
            <v>26</v>
          </cell>
          <cell r="E27">
            <v>37</v>
          </cell>
        </row>
        <row r="28">
          <cell r="A28">
            <v>1041057</v>
          </cell>
          <cell r="C28">
            <v>16.7</v>
          </cell>
          <cell r="D28">
            <v>26</v>
          </cell>
          <cell r="E28">
            <v>37</v>
          </cell>
        </row>
        <row r="29">
          <cell r="A29">
            <v>1041058</v>
          </cell>
          <cell r="C29">
            <v>16.7</v>
          </cell>
          <cell r="D29">
            <v>26</v>
          </cell>
          <cell r="E29">
            <v>37</v>
          </cell>
        </row>
        <row r="30">
          <cell r="A30">
            <v>1041059</v>
          </cell>
          <cell r="C30">
            <v>16.7</v>
          </cell>
          <cell r="D30">
            <v>26</v>
          </cell>
          <cell r="E30">
            <v>37</v>
          </cell>
        </row>
        <row r="31">
          <cell r="A31">
            <v>1041060</v>
          </cell>
          <cell r="C31">
            <v>16.7</v>
          </cell>
          <cell r="D31">
            <v>26</v>
          </cell>
          <cell r="E31">
            <v>37</v>
          </cell>
        </row>
        <row r="32">
          <cell r="A32">
            <v>1041061</v>
          </cell>
          <cell r="C32">
            <v>13.5</v>
          </cell>
          <cell r="D32">
            <v>34.5</v>
          </cell>
          <cell r="E32">
            <v>36</v>
          </cell>
        </row>
        <row r="33">
          <cell r="A33">
            <v>1041062</v>
          </cell>
        </row>
        <row r="34">
          <cell r="A34">
            <v>1041063</v>
          </cell>
          <cell r="C34">
            <v>20</v>
          </cell>
          <cell r="D34">
            <v>31.6</v>
          </cell>
          <cell r="E34">
            <v>37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15"/>
  <sheetViews>
    <sheetView tabSelected="1" zoomScaleNormal="100" workbookViewId="0">
      <pane ySplit="1" topLeftCell="A2" activePane="bottomLeft" state="frozen"/>
      <selection activeCell="B1" sqref="B1"/>
      <selection pane="bottomLeft" activeCell="C8" sqref="C8"/>
    </sheetView>
  </sheetViews>
  <sheetFormatPr defaultRowHeight="14.5"/>
  <cols>
    <col min="1" max="1" width="11.26953125" customWidth="1"/>
    <col min="2" max="2" width="14.453125" customWidth="1"/>
    <col min="3" max="3" width="44" bestFit="1" customWidth="1"/>
    <col min="4" max="4" width="7" customWidth="1"/>
    <col min="5" max="5" width="14.81640625" style="26" customWidth="1"/>
  </cols>
  <sheetData>
    <row r="1" spans="1:9" ht="52.5" customHeight="1">
      <c r="A1" s="1" t="s">
        <v>0</v>
      </c>
      <c r="B1" s="1" t="s">
        <v>1</v>
      </c>
      <c r="C1" s="1" t="s">
        <v>2</v>
      </c>
      <c r="D1" s="2" t="s">
        <v>145</v>
      </c>
      <c r="E1" s="1" t="s">
        <v>144</v>
      </c>
      <c r="F1" s="3" t="s">
        <v>3</v>
      </c>
      <c r="G1" s="4" t="s">
        <v>146</v>
      </c>
      <c r="H1" s="5" t="s">
        <v>147</v>
      </c>
      <c r="I1" s="5" t="s">
        <v>148</v>
      </c>
    </row>
    <row r="2" spans="1:9">
      <c r="A2" s="16"/>
      <c r="B2" s="27">
        <v>4111005112</v>
      </c>
      <c r="C2" s="17" t="s">
        <v>19</v>
      </c>
      <c r="D2" s="18">
        <v>1</v>
      </c>
      <c r="E2" s="19" t="s">
        <v>6</v>
      </c>
      <c r="F2" s="20">
        <v>2000</v>
      </c>
      <c r="G2" s="20">
        <v>35.5</v>
      </c>
      <c r="H2" s="20">
        <v>24</v>
      </c>
      <c r="I2" s="20">
        <v>24</v>
      </c>
    </row>
    <row r="3" spans="1:9">
      <c r="A3" s="6">
        <v>1015060</v>
      </c>
      <c r="B3" s="7">
        <v>4111001121</v>
      </c>
      <c r="C3" s="9" t="s">
        <v>16</v>
      </c>
      <c r="D3" s="8">
        <v>3</v>
      </c>
      <c r="E3" s="9" t="s">
        <v>17</v>
      </c>
      <c r="F3" s="10">
        <v>2000</v>
      </c>
      <c r="G3" s="10">
        <v>40</v>
      </c>
      <c r="H3" s="10">
        <v>25</v>
      </c>
      <c r="I3" s="10">
        <v>15</v>
      </c>
    </row>
    <row r="4" spans="1:9">
      <c r="A4" s="6">
        <v>1015031</v>
      </c>
      <c r="B4" s="7">
        <v>4111001112</v>
      </c>
      <c r="C4" s="9" t="s">
        <v>18</v>
      </c>
      <c r="D4" s="8">
        <v>3</v>
      </c>
      <c r="E4" s="9" t="s">
        <v>17</v>
      </c>
      <c r="F4" s="10">
        <v>2000</v>
      </c>
      <c r="G4" s="12">
        <v>0</v>
      </c>
      <c r="H4" s="12">
        <v>0</v>
      </c>
      <c r="I4" s="12">
        <v>0</v>
      </c>
    </row>
    <row r="5" spans="1:9">
      <c r="A5" s="6">
        <v>1026005</v>
      </c>
      <c r="B5" s="7">
        <v>4121043109</v>
      </c>
      <c r="C5" s="9" t="s">
        <v>88</v>
      </c>
      <c r="D5" s="8">
        <v>10</v>
      </c>
      <c r="E5" s="9" t="s">
        <v>86</v>
      </c>
      <c r="F5" s="12">
        <v>2500</v>
      </c>
      <c r="G5" s="12">
        <f>SUMIFS('[1]ابعاد صنعتی بلوچ'!G:G,'[1]ابعاد صنعتی بلوچ'!$C:$C,DO!$B21)</f>
        <v>0</v>
      </c>
      <c r="H5" s="12">
        <f>SUMIFS('[1]ابعاد صنعتی بلوچ'!H:H,'[1]ابعاد صنعتی بلوچ'!$C:$C,DO!$B21)</f>
        <v>0</v>
      </c>
      <c r="I5" s="12">
        <f>SUMIFS('[1]ابعاد صنعتی بلوچ'!I:I,'[1]ابعاد صنعتی بلوچ'!$C:$C,DO!$B21)</f>
        <v>0</v>
      </c>
    </row>
    <row r="6" spans="1:9">
      <c r="A6" s="6">
        <v>1015057</v>
      </c>
      <c r="B6" s="7">
        <v>4111001136</v>
      </c>
      <c r="C6" s="9" t="s">
        <v>15</v>
      </c>
      <c r="D6" s="8">
        <v>2</v>
      </c>
      <c r="E6" s="9" t="s">
        <v>4</v>
      </c>
      <c r="F6" s="10">
        <v>2500</v>
      </c>
      <c r="G6" s="12">
        <v>32.5</v>
      </c>
      <c r="H6" s="12">
        <v>23</v>
      </c>
      <c r="I6" s="12">
        <v>23</v>
      </c>
    </row>
    <row r="7" spans="1:9">
      <c r="A7" s="6">
        <v>1015001</v>
      </c>
      <c r="B7" s="7">
        <v>4111001106</v>
      </c>
      <c r="C7" s="9" t="s">
        <v>7</v>
      </c>
      <c r="D7" s="8">
        <v>2</v>
      </c>
      <c r="E7" s="9" t="s">
        <v>4</v>
      </c>
      <c r="F7" s="10">
        <v>2500</v>
      </c>
      <c r="G7" s="10">
        <v>33</v>
      </c>
      <c r="H7" s="10">
        <v>22.5</v>
      </c>
      <c r="I7" s="10">
        <v>23</v>
      </c>
    </row>
    <row r="8" spans="1:9">
      <c r="A8" s="6">
        <v>1015002</v>
      </c>
      <c r="B8" s="7">
        <v>4111001103</v>
      </c>
      <c r="C8" s="9" t="s">
        <v>8</v>
      </c>
      <c r="D8" s="8">
        <v>2</v>
      </c>
      <c r="E8" s="9" t="s">
        <v>4</v>
      </c>
      <c r="F8" s="10">
        <v>2500</v>
      </c>
      <c r="G8" s="10">
        <v>33</v>
      </c>
      <c r="H8" s="10">
        <v>22.5</v>
      </c>
      <c r="I8" s="10">
        <v>23</v>
      </c>
    </row>
    <row r="9" spans="1:9">
      <c r="A9" s="6"/>
      <c r="B9" s="7">
        <v>4121006104</v>
      </c>
      <c r="C9" s="9" t="s">
        <v>106</v>
      </c>
      <c r="D9" s="23">
        <v>4</v>
      </c>
      <c r="E9" s="9" t="s">
        <v>103</v>
      </c>
      <c r="F9" s="11">
        <v>2500</v>
      </c>
      <c r="G9" s="11">
        <v>34.5</v>
      </c>
      <c r="H9" s="11">
        <v>25.7</v>
      </c>
      <c r="I9" s="11">
        <v>19</v>
      </c>
    </row>
    <row r="10" spans="1:9">
      <c r="A10" s="6"/>
      <c r="B10" s="7">
        <v>4121006105</v>
      </c>
      <c r="C10" s="9" t="s">
        <v>107</v>
      </c>
      <c r="D10" s="23">
        <v>4</v>
      </c>
      <c r="E10" s="9" t="s">
        <v>103</v>
      </c>
      <c r="F10" s="11">
        <v>2500</v>
      </c>
      <c r="G10" s="11">
        <v>34.5</v>
      </c>
      <c r="H10" s="11">
        <v>25.7</v>
      </c>
      <c r="I10" s="11">
        <v>19</v>
      </c>
    </row>
    <row r="11" spans="1:9">
      <c r="A11" s="6"/>
      <c r="B11" s="7">
        <v>4121006106</v>
      </c>
      <c r="C11" s="9" t="s">
        <v>108</v>
      </c>
      <c r="D11" s="23">
        <v>4</v>
      </c>
      <c r="E11" s="9" t="s">
        <v>103</v>
      </c>
      <c r="F11" s="11">
        <v>2500</v>
      </c>
      <c r="G11" s="11">
        <v>34.5</v>
      </c>
      <c r="H11" s="11">
        <v>25.7</v>
      </c>
      <c r="I11" s="11">
        <v>19</v>
      </c>
    </row>
    <row r="12" spans="1:9">
      <c r="A12" s="6"/>
      <c r="B12" s="7">
        <v>4121006101</v>
      </c>
      <c r="C12" s="9" t="s">
        <v>102</v>
      </c>
      <c r="D12" s="23">
        <v>4</v>
      </c>
      <c r="E12" s="9" t="s">
        <v>103</v>
      </c>
      <c r="F12" s="11">
        <v>2500</v>
      </c>
      <c r="G12" s="11">
        <v>35</v>
      </c>
      <c r="H12" s="11">
        <v>25.5</v>
      </c>
      <c r="I12" s="11">
        <v>24</v>
      </c>
    </row>
    <row r="13" spans="1:9">
      <c r="A13" s="6"/>
      <c r="B13" s="7">
        <v>4121006102</v>
      </c>
      <c r="C13" s="9" t="s">
        <v>104</v>
      </c>
      <c r="D13" s="23">
        <v>4</v>
      </c>
      <c r="E13" s="9" t="s">
        <v>103</v>
      </c>
      <c r="F13" s="11">
        <v>2500</v>
      </c>
      <c r="G13" s="11">
        <v>35</v>
      </c>
      <c r="H13" s="11">
        <v>25.5</v>
      </c>
      <c r="I13" s="11">
        <v>24</v>
      </c>
    </row>
    <row r="14" spans="1:9">
      <c r="A14" s="6"/>
      <c r="B14" s="7">
        <v>4121006103</v>
      </c>
      <c r="C14" s="9" t="s">
        <v>105</v>
      </c>
      <c r="D14" s="23">
        <v>4</v>
      </c>
      <c r="E14" s="9" t="s">
        <v>103</v>
      </c>
      <c r="F14" s="11">
        <v>2500</v>
      </c>
      <c r="G14" s="11">
        <v>35</v>
      </c>
      <c r="H14" s="11">
        <v>25.5</v>
      </c>
      <c r="I14" s="11">
        <v>24</v>
      </c>
    </row>
    <row r="15" spans="1:9">
      <c r="A15" s="6">
        <v>1015011</v>
      </c>
      <c r="B15" s="7">
        <v>4111001113</v>
      </c>
      <c r="C15" s="9" t="s">
        <v>9</v>
      </c>
      <c r="D15" s="8">
        <v>2</v>
      </c>
      <c r="E15" s="9" t="s">
        <v>5</v>
      </c>
      <c r="F15" s="12">
        <v>2500</v>
      </c>
      <c r="G15" s="12">
        <v>0</v>
      </c>
      <c r="H15" s="12">
        <v>0</v>
      </c>
      <c r="I15" s="12">
        <v>0</v>
      </c>
    </row>
    <row r="16" spans="1:9">
      <c r="A16" s="6">
        <v>1015012</v>
      </c>
      <c r="B16" s="7">
        <v>4111001114</v>
      </c>
      <c r="C16" s="9" t="s">
        <v>10</v>
      </c>
      <c r="D16" s="8">
        <v>2</v>
      </c>
      <c r="E16" s="9" t="s">
        <v>5</v>
      </c>
      <c r="F16" s="12">
        <v>2500</v>
      </c>
      <c r="G16" s="12">
        <v>0</v>
      </c>
      <c r="H16" s="12">
        <v>0</v>
      </c>
      <c r="I16" s="12">
        <v>0</v>
      </c>
    </row>
    <row r="17" spans="1:9">
      <c r="A17" s="6">
        <v>1021001</v>
      </c>
      <c r="B17" s="7">
        <v>4121002102</v>
      </c>
      <c r="C17" s="9" t="s">
        <v>31</v>
      </c>
      <c r="D17" s="8">
        <v>3</v>
      </c>
      <c r="E17" s="9" t="s">
        <v>32</v>
      </c>
      <c r="F17" s="11">
        <v>3000</v>
      </c>
      <c r="G17" s="11">
        <f>SUMIFS('[1]ابعاد صنعتی بلوچ'!G:G,'[1]ابعاد صنعتی بلوچ'!$C:$C,DO!#REF!)</f>
        <v>0</v>
      </c>
      <c r="H17" s="11">
        <f>SUMIFS('[1]ابعاد صنعتی بلوچ'!H:H,'[1]ابعاد صنعتی بلوچ'!$C:$C,DO!#REF!)</f>
        <v>0</v>
      </c>
      <c r="I17" s="11">
        <f>SUMIFS('[1]ابعاد صنعتی بلوچ'!I:I,'[1]ابعاد صنعتی بلوچ'!$C:$C,DO!#REF!)</f>
        <v>0</v>
      </c>
    </row>
    <row r="18" spans="1:9">
      <c r="A18" s="6">
        <v>1021003</v>
      </c>
      <c r="B18" s="7">
        <v>4121002104</v>
      </c>
      <c r="C18" s="9" t="s">
        <v>35</v>
      </c>
      <c r="D18" s="8">
        <v>3</v>
      </c>
      <c r="E18" s="9" t="s">
        <v>36</v>
      </c>
      <c r="F18" s="11">
        <v>3000</v>
      </c>
      <c r="G18" s="11">
        <f>SUMIFS('[1]ابعاد صنعتی بلوچ'!G:G,'[1]ابعاد صنعتی بلوچ'!$C:$C,DO!#REF!)</f>
        <v>0</v>
      </c>
      <c r="H18" s="11">
        <f>SUMIFS('[1]ابعاد صنعتی بلوچ'!H:H,'[1]ابعاد صنعتی بلوچ'!$C:$C,DO!#REF!)</f>
        <v>0</v>
      </c>
      <c r="I18" s="11">
        <f>SUMIFS('[1]ابعاد صنعتی بلوچ'!I:I,'[1]ابعاد صنعتی بلوچ'!$C:$C,DO!#REF!)</f>
        <v>0</v>
      </c>
    </row>
    <row r="19" spans="1:9">
      <c r="A19" s="6">
        <v>1021009</v>
      </c>
      <c r="B19" s="7">
        <v>4121002106</v>
      </c>
      <c r="C19" s="9" t="s">
        <v>39</v>
      </c>
      <c r="D19" s="8">
        <v>3</v>
      </c>
      <c r="E19" s="9" t="s">
        <v>40</v>
      </c>
      <c r="F19" s="11">
        <v>3000</v>
      </c>
      <c r="G19" s="11">
        <f>SUMIFS('[1]ابعاد صنعتی بلوچ'!G:G,'[1]ابعاد صنعتی بلوچ'!$C:$C,DO!#REF!)</f>
        <v>0</v>
      </c>
      <c r="H19" s="11">
        <f>SUMIFS('[1]ابعاد صنعتی بلوچ'!H:H,'[1]ابعاد صنعتی بلوچ'!$C:$C,DO!#REF!)</f>
        <v>0</v>
      </c>
      <c r="I19" s="11">
        <f>SUMIFS('[1]ابعاد صنعتی بلوچ'!I:I,'[1]ابعاد صنعتی بلوچ'!$C:$C,DO!#REF!)</f>
        <v>0</v>
      </c>
    </row>
    <row r="20" spans="1:9">
      <c r="A20" s="14">
        <v>1015036</v>
      </c>
      <c r="B20" s="13">
        <v>4112001186</v>
      </c>
      <c r="C20" s="28" t="s">
        <v>11</v>
      </c>
      <c r="D20" s="8">
        <v>4</v>
      </c>
      <c r="E20" s="9" t="s">
        <v>5</v>
      </c>
      <c r="F20" s="10">
        <v>3000</v>
      </c>
      <c r="G20" s="10">
        <v>42</v>
      </c>
      <c r="H20" s="10">
        <v>32</v>
      </c>
      <c r="I20" s="10">
        <v>24</v>
      </c>
    </row>
    <row r="21" spans="1:9">
      <c r="A21" s="14"/>
      <c r="B21" s="13">
        <v>4112001130</v>
      </c>
      <c r="C21" s="28" t="s">
        <v>11</v>
      </c>
      <c r="D21" s="8">
        <v>4</v>
      </c>
      <c r="E21" s="9" t="s">
        <v>5</v>
      </c>
      <c r="F21" s="10">
        <v>3000</v>
      </c>
      <c r="G21" s="10">
        <v>42</v>
      </c>
      <c r="H21" s="10">
        <v>32</v>
      </c>
      <c r="I21" s="10">
        <v>24</v>
      </c>
    </row>
    <row r="22" spans="1:9">
      <c r="A22" s="14">
        <v>1015037</v>
      </c>
      <c r="B22" s="13">
        <v>4112001184</v>
      </c>
      <c r="C22" s="28" t="s">
        <v>12</v>
      </c>
      <c r="D22" s="8">
        <v>4</v>
      </c>
      <c r="E22" s="9" t="s">
        <v>5</v>
      </c>
      <c r="F22" s="10">
        <v>3000</v>
      </c>
      <c r="G22" s="10">
        <v>42</v>
      </c>
      <c r="H22" s="10">
        <v>32</v>
      </c>
      <c r="I22" s="10">
        <v>24</v>
      </c>
    </row>
    <row r="23" spans="1:9">
      <c r="A23" s="14"/>
      <c r="B23" s="13">
        <v>4112001125</v>
      </c>
      <c r="C23" s="28" t="s">
        <v>12</v>
      </c>
      <c r="D23" s="8">
        <v>4</v>
      </c>
      <c r="E23" s="9" t="s">
        <v>5</v>
      </c>
      <c r="F23" s="10">
        <v>3000</v>
      </c>
      <c r="G23" s="10">
        <v>42</v>
      </c>
      <c r="H23" s="10">
        <v>32</v>
      </c>
      <c r="I23" s="10">
        <v>24</v>
      </c>
    </row>
    <row r="24" spans="1:9">
      <c r="A24" s="14">
        <v>1015038</v>
      </c>
      <c r="B24" s="13">
        <v>4112001185</v>
      </c>
      <c r="C24" s="28" t="s">
        <v>13</v>
      </c>
      <c r="D24" s="8">
        <v>4</v>
      </c>
      <c r="E24" s="9" t="s">
        <v>5</v>
      </c>
      <c r="F24" s="10">
        <v>3000</v>
      </c>
      <c r="G24" s="10">
        <v>42</v>
      </c>
      <c r="H24" s="10">
        <v>32</v>
      </c>
      <c r="I24" s="10">
        <v>24</v>
      </c>
    </row>
    <row r="25" spans="1:9">
      <c r="A25" s="14"/>
      <c r="B25" s="13">
        <v>4112001127</v>
      </c>
      <c r="C25" s="28" t="s">
        <v>13</v>
      </c>
      <c r="D25" s="8">
        <v>4</v>
      </c>
      <c r="E25" s="9" t="s">
        <v>5</v>
      </c>
      <c r="F25" s="10">
        <v>3000</v>
      </c>
      <c r="G25" s="10">
        <v>42</v>
      </c>
      <c r="H25" s="10">
        <v>32</v>
      </c>
      <c r="I25" s="10">
        <v>24</v>
      </c>
    </row>
    <row r="26" spans="1:9">
      <c r="A26" s="6">
        <v>1015052</v>
      </c>
      <c r="B26" s="7">
        <v>4112001105</v>
      </c>
      <c r="C26" s="9" t="s">
        <v>14</v>
      </c>
      <c r="D26" s="8">
        <v>4</v>
      </c>
      <c r="E26" s="9" t="s">
        <v>5</v>
      </c>
      <c r="F26" s="10">
        <v>3000</v>
      </c>
      <c r="G26" s="12">
        <v>42</v>
      </c>
      <c r="H26" s="12">
        <v>32.5</v>
      </c>
      <c r="I26" s="12">
        <v>25</v>
      </c>
    </row>
    <row r="27" spans="1:9">
      <c r="A27" s="6">
        <v>1041012</v>
      </c>
      <c r="B27" s="7">
        <v>1041012</v>
      </c>
      <c r="C27" s="9" t="s">
        <v>135</v>
      </c>
      <c r="D27" s="8">
        <v>1</v>
      </c>
      <c r="E27" s="9" t="s">
        <v>136</v>
      </c>
      <c r="F27">
        <v>5000</v>
      </c>
      <c r="G27" s="15">
        <f>SUMIFS('[1]ابعاد کارتن سلبن'!E:E,'[1]ابعاد کارتن سلبن'!$A:$A,DO!A85)</f>
        <v>0</v>
      </c>
      <c r="H27" s="15">
        <f>SUMIFS('[1]ابعاد کارتن سلبن'!D:D,'[1]ابعاد کارتن سلبن'!$A:$A,DO!$A85)</f>
        <v>0</v>
      </c>
      <c r="I27" s="15">
        <f>SUMIFS('[1]ابعاد کارتن سلبن'!C:C,'[1]ابعاد کارتن سلبن'!$A:$A,DO!$A85)</f>
        <v>0</v>
      </c>
    </row>
    <row r="28" spans="1:9">
      <c r="A28" s="6">
        <v>1041013</v>
      </c>
      <c r="B28" s="7">
        <v>1041013</v>
      </c>
      <c r="C28" s="9" t="s">
        <v>137</v>
      </c>
      <c r="D28" s="8">
        <v>1</v>
      </c>
      <c r="E28" s="9" t="s">
        <v>136</v>
      </c>
      <c r="F28">
        <v>5000</v>
      </c>
      <c r="G28" s="15">
        <f>SUMIFS('[1]ابعاد کارتن سلبن'!E:E,'[1]ابعاد کارتن سلبن'!$A:$A,DO!A86)</f>
        <v>0</v>
      </c>
      <c r="H28" s="15">
        <f>SUMIFS('[1]ابعاد کارتن سلبن'!D:D,'[1]ابعاد کارتن سلبن'!$A:$A,DO!$A86)</f>
        <v>0</v>
      </c>
      <c r="I28" s="15">
        <f>SUMIFS('[1]ابعاد کارتن سلبن'!C:C,'[1]ابعاد کارتن سلبن'!$A:$A,DO!$A86)</f>
        <v>0</v>
      </c>
    </row>
    <row r="29" spans="1:9">
      <c r="A29" s="6">
        <v>1041014</v>
      </c>
      <c r="B29" s="7">
        <v>1041014</v>
      </c>
      <c r="C29" s="9" t="s">
        <v>138</v>
      </c>
      <c r="D29" s="8">
        <v>1</v>
      </c>
      <c r="E29" s="9" t="s">
        <v>136</v>
      </c>
      <c r="F29">
        <v>5000</v>
      </c>
      <c r="G29" s="15">
        <f>SUMIFS('[1]ابعاد کارتن سلبن'!E:E,'[1]ابعاد کارتن سلبن'!$A:$A,DO!A87)</f>
        <v>0</v>
      </c>
      <c r="H29" s="15">
        <f>SUMIFS('[1]ابعاد کارتن سلبن'!D:D,'[1]ابعاد کارتن سلبن'!$A:$A,DO!$A87)</f>
        <v>0</v>
      </c>
      <c r="I29" s="15">
        <f>SUMIFS('[1]ابعاد کارتن سلبن'!C:C,'[1]ابعاد کارتن سلبن'!$A:$A,DO!$A87)</f>
        <v>0</v>
      </c>
    </row>
    <row r="30" spans="1:9">
      <c r="A30" s="6">
        <v>1041015</v>
      </c>
      <c r="B30" s="7">
        <v>1041015</v>
      </c>
      <c r="C30" s="9" t="s">
        <v>139</v>
      </c>
      <c r="D30" s="8">
        <v>1</v>
      </c>
      <c r="E30" s="9" t="s">
        <v>136</v>
      </c>
      <c r="F30">
        <v>5000</v>
      </c>
      <c r="G30" s="15">
        <f>SUMIFS('[1]ابعاد کارتن سلبن'!E:E,'[1]ابعاد کارتن سلبن'!$A:$A,DO!A88)</f>
        <v>0</v>
      </c>
      <c r="H30" s="15">
        <f>SUMIFS('[1]ابعاد کارتن سلبن'!D:D,'[1]ابعاد کارتن سلبن'!$A:$A,DO!$A88)</f>
        <v>0</v>
      </c>
      <c r="I30" s="15">
        <f>SUMIFS('[1]ابعاد کارتن سلبن'!C:C,'[1]ابعاد کارتن سلبن'!$A:$A,DO!$A88)</f>
        <v>0</v>
      </c>
    </row>
    <row r="31" spans="1:9">
      <c r="A31" s="6">
        <v>1041021</v>
      </c>
      <c r="B31" s="7">
        <v>1041021</v>
      </c>
      <c r="C31" s="9" t="s">
        <v>140</v>
      </c>
      <c r="D31" s="8">
        <v>1</v>
      </c>
      <c r="E31" s="9" t="s">
        <v>136</v>
      </c>
      <c r="F31">
        <v>5000</v>
      </c>
      <c r="G31" s="15">
        <f>SUMIFS('[1]ابعاد کارتن سلبن'!E:E,'[1]ابعاد کارتن سلبن'!$A:$A,DO!A89)</f>
        <v>0</v>
      </c>
      <c r="H31" s="15">
        <f>SUMIFS('[1]ابعاد کارتن سلبن'!D:D,'[1]ابعاد کارتن سلبن'!$A:$A,DO!$A89)</f>
        <v>0</v>
      </c>
      <c r="I31" s="15">
        <f>SUMIFS('[1]ابعاد کارتن سلبن'!C:C,'[1]ابعاد کارتن سلبن'!$A:$A,DO!$A89)</f>
        <v>0</v>
      </c>
    </row>
    <row r="32" spans="1:9">
      <c r="A32" s="6">
        <v>1041022</v>
      </c>
      <c r="B32" s="7">
        <v>1041022</v>
      </c>
      <c r="C32" s="9" t="s">
        <v>141</v>
      </c>
      <c r="D32" s="8">
        <v>1</v>
      </c>
      <c r="E32" s="9" t="s">
        <v>136</v>
      </c>
      <c r="F32">
        <v>5000</v>
      </c>
      <c r="G32" s="15">
        <f>SUMIFS('[1]ابعاد کارتن سلبن'!E:E,'[1]ابعاد کارتن سلبن'!$A:$A,DO!A90)</f>
        <v>0</v>
      </c>
      <c r="H32" s="15">
        <f>SUMIFS('[1]ابعاد کارتن سلبن'!D:D,'[1]ابعاد کارتن سلبن'!$A:$A,DO!$A90)</f>
        <v>0</v>
      </c>
      <c r="I32" s="15">
        <f>SUMIFS('[1]ابعاد کارتن سلبن'!C:C,'[1]ابعاد کارتن سلبن'!$A:$A,DO!$A90)</f>
        <v>0</v>
      </c>
    </row>
    <row r="33" spans="1:9">
      <c r="A33" s="6">
        <v>1041023</v>
      </c>
      <c r="B33" s="7">
        <v>1041023</v>
      </c>
      <c r="C33" s="9" t="s">
        <v>142</v>
      </c>
      <c r="D33" s="8">
        <v>1</v>
      </c>
      <c r="E33" s="9" t="s">
        <v>136</v>
      </c>
      <c r="F33">
        <v>5000</v>
      </c>
      <c r="G33" s="15">
        <f>SUMIFS('[1]ابعاد کارتن سلبن'!E:E,'[1]ابعاد کارتن سلبن'!$A:$A,DO!A91)</f>
        <v>0</v>
      </c>
      <c r="H33" s="15">
        <f>SUMIFS('[1]ابعاد کارتن سلبن'!D:D,'[1]ابعاد کارتن سلبن'!$A:$A,DO!$A91)</f>
        <v>0</v>
      </c>
      <c r="I33" s="15">
        <f>SUMIFS('[1]ابعاد کارتن سلبن'!C:C,'[1]ابعاد کارتن سلبن'!$A:$A,DO!$A91)</f>
        <v>0</v>
      </c>
    </row>
    <row r="34" spans="1:9">
      <c r="A34" s="21">
        <v>1041061</v>
      </c>
      <c r="B34" s="22">
        <v>1041061</v>
      </c>
      <c r="C34" s="9" t="s">
        <v>143</v>
      </c>
      <c r="D34" s="8">
        <v>1</v>
      </c>
      <c r="E34" s="9" t="s">
        <v>136</v>
      </c>
      <c r="F34">
        <v>5000</v>
      </c>
      <c r="G34" s="15">
        <f>SUMIFS('[1]ابعاد کارتن سلبن'!E:E,'[1]ابعاد کارتن سلبن'!$A:$A,DO!A114)</f>
        <v>0</v>
      </c>
      <c r="H34" s="15">
        <f>SUMIFS('[1]ابعاد کارتن سلبن'!D:D,'[1]ابعاد کارتن سلبن'!$A:$A,DO!$A114)</f>
        <v>0</v>
      </c>
      <c r="I34" s="15">
        <f>SUMIFS('[1]ابعاد کارتن سلبن'!C:C,'[1]ابعاد کارتن سلبن'!$A:$A,DO!$A114)</f>
        <v>0</v>
      </c>
    </row>
    <row r="35" spans="1:9">
      <c r="A35" s="21">
        <v>1024003</v>
      </c>
      <c r="B35" s="22">
        <v>4121042115</v>
      </c>
      <c r="C35" s="9" t="s">
        <v>66</v>
      </c>
      <c r="D35" s="8">
        <v>8</v>
      </c>
      <c r="E35" s="9" t="s">
        <v>67</v>
      </c>
      <c r="F35" s="11">
        <v>0</v>
      </c>
      <c r="G35" s="12">
        <f>SUMIFS('[1]ابعاد صنعتی بلوچ'!G:G,'[1]ابعاد صنعتی بلوچ'!$C:$C,DO!$B2)</f>
        <v>0</v>
      </c>
      <c r="H35" s="12">
        <f>SUMIFS('[1]ابعاد صنعتی بلوچ'!H:H,'[1]ابعاد صنعتی بلوچ'!$C:$C,DO!$B2)</f>
        <v>0</v>
      </c>
      <c r="I35" s="12">
        <f>SUMIFS('[1]ابعاد صنعتی بلوچ'!I:I,'[1]ابعاد صنعتی بلوچ'!$C:$C,DO!$B2)</f>
        <v>0</v>
      </c>
    </row>
    <row r="36" spans="1:9">
      <c r="A36" s="21">
        <v>1026001</v>
      </c>
      <c r="B36" s="22">
        <v>4121043110</v>
      </c>
      <c r="C36" s="9" t="s">
        <v>85</v>
      </c>
      <c r="D36" s="8">
        <v>10</v>
      </c>
      <c r="E36" s="9" t="s">
        <v>86</v>
      </c>
      <c r="F36" s="12">
        <v>0</v>
      </c>
      <c r="G36" s="12">
        <f>SUMIFS('[1]ابعاد صنعتی بلوچ'!G:G,'[1]ابعاد صنعتی بلوچ'!$C:$C,DO!$B19)</f>
        <v>20</v>
      </c>
      <c r="H36" s="12">
        <f>SUMIFS('[1]ابعاد صنعتی بلوچ'!H:H,'[1]ابعاد صنعتی بلوچ'!$C:$C,DO!$B19)</f>
        <v>0</v>
      </c>
      <c r="I36" s="12">
        <f>SUMIFS('[1]ابعاد صنعتی بلوچ'!I:I,'[1]ابعاد صنعتی بلوچ'!$C:$C,DO!$B19)</f>
        <v>17</v>
      </c>
    </row>
    <row r="37" spans="1:9">
      <c r="A37" s="21">
        <v>1026004</v>
      </c>
      <c r="B37" s="22">
        <v>4121043108</v>
      </c>
      <c r="C37" s="9" t="s">
        <v>87</v>
      </c>
      <c r="D37" s="8">
        <v>10</v>
      </c>
      <c r="E37" s="9" t="s">
        <v>86</v>
      </c>
      <c r="F37" s="12">
        <v>0</v>
      </c>
      <c r="G37" s="12">
        <f>SUMIFS('[1]ابعاد صنعتی بلوچ'!G:G,'[1]ابعاد صنعتی بلوچ'!$C:$C,DO!$B20)</f>
        <v>0</v>
      </c>
      <c r="H37" s="12">
        <f>SUMIFS('[1]ابعاد صنعتی بلوچ'!H:H,'[1]ابعاد صنعتی بلوچ'!$C:$C,DO!$B20)</f>
        <v>0</v>
      </c>
      <c r="I37" s="12">
        <f>SUMIFS('[1]ابعاد صنعتی بلوچ'!I:I,'[1]ابعاد صنعتی بلوچ'!$C:$C,DO!$B20)</f>
        <v>0</v>
      </c>
    </row>
    <row r="38" spans="1:9">
      <c r="A38" s="21">
        <v>1031001</v>
      </c>
      <c r="B38" s="22">
        <v>4141003101</v>
      </c>
      <c r="C38" s="9" t="s">
        <v>109</v>
      </c>
      <c r="D38" s="8">
        <v>4</v>
      </c>
      <c r="E38" s="9" t="s">
        <v>110</v>
      </c>
      <c r="F38" s="24">
        <v>0</v>
      </c>
      <c r="G38" s="11">
        <v>19.5</v>
      </c>
      <c r="H38" s="11">
        <v>3.14</v>
      </c>
      <c r="I38" s="11">
        <v>17</v>
      </c>
    </row>
    <row r="39" spans="1:9">
      <c r="A39" s="21">
        <v>1027001</v>
      </c>
      <c r="B39" s="22">
        <v>4121003102</v>
      </c>
      <c r="C39" s="9" t="s">
        <v>50</v>
      </c>
      <c r="D39" s="8">
        <v>3</v>
      </c>
      <c r="E39" s="9" t="s">
        <v>51</v>
      </c>
      <c r="F39" s="11">
        <v>0</v>
      </c>
      <c r="G39" s="11">
        <f>SUMIFS('[1]ابعاد صنعتی بلوچ'!G:G,'[1]ابعاد صنعتی بلوچ'!$C:$C,DO!#REF!)</f>
        <v>0</v>
      </c>
      <c r="H39" s="11">
        <f>SUMIFS('[1]ابعاد صنعتی بلوچ'!H:H,'[1]ابعاد صنعتی بلوچ'!$C:$C,DO!#REF!)</f>
        <v>0</v>
      </c>
      <c r="I39" s="11">
        <f>SUMIFS('[1]ابعاد صنعتی بلوچ'!I:I,'[1]ابعاد صنعتی بلوچ'!$C:$C,DO!#REF!)</f>
        <v>0</v>
      </c>
    </row>
    <row r="40" spans="1:9">
      <c r="A40" s="6">
        <v>1027002</v>
      </c>
      <c r="B40" s="7">
        <v>4121003101</v>
      </c>
      <c r="C40" s="9" t="s">
        <v>52</v>
      </c>
      <c r="D40" s="8">
        <v>3</v>
      </c>
      <c r="E40" s="9" t="s">
        <v>51</v>
      </c>
      <c r="F40" s="11">
        <v>0</v>
      </c>
      <c r="G40" s="11">
        <f>SUMIFS('[1]ابعاد صنعتی بلوچ'!G:G,'[1]ابعاد صنعتی بلوچ'!$C:$C,DO!#REF!)</f>
        <v>0</v>
      </c>
      <c r="H40" s="11">
        <f>SUMIFS('[1]ابعاد صنعتی بلوچ'!H:H,'[1]ابعاد صنعتی بلوچ'!$C:$C,DO!#REF!)</f>
        <v>0</v>
      </c>
      <c r="I40" s="11">
        <f>SUMIFS('[1]ابعاد صنعتی بلوچ'!I:I,'[1]ابعاد صنعتی بلوچ'!$C:$C,DO!#REF!)</f>
        <v>0</v>
      </c>
    </row>
    <row r="41" spans="1:9">
      <c r="A41" s="6">
        <v>1027005</v>
      </c>
      <c r="B41" s="7">
        <v>4121003103</v>
      </c>
      <c r="C41" s="9" t="s">
        <v>53</v>
      </c>
      <c r="D41" s="8">
        <v>3</v>
      </c>
      <c r="E41" s="9" t="s">
        <v>51</v>
      </c>
      <c r="F41" s="11">
        <v>0</v>
      </c>
      <c r="G41" s="11">
        <f>SUMIFS('[1]ابعاد صنعتی بلوچ'!G:G,'[1]ابعاد صنعتی بلوچ'!$C:$C,DO!#REF!)</f>
        <v>0</v>
      </c>
      <c r="H41" s="11">
        <f>SUMIFS('[1]ابعاد صنعتی بلوچ'!H:H,'[1]ابعاد صنعتی بلوچ'!$C:$C,DO!#REF!)</f>
        <v>0</v>
      </c>
      <c r="I41" s="11">
        <f>SUMIFS('[1]ابعاد صنعتی بلوچ'!I:I,'[1]ابعاد صنعتی بلوچ'!$C:$C,DO!#REF!)</f>
        <v>0</v>
      </c>
    </row>
    <row r="42" spans="1:9">
      <c r="A42" s="6">
        <v>1027013</v>
      </c>
      <c r="B42" s="7">
        <v>4121003111</v>
      </c>
      <c r="C42" s="9" t="s">
        <v>100</v>
      </c>
      <c r="D42" s="8">
        <v>3</v>
      </c>
      <c r="E42" s="9" t="s">
        <v>51</v>
      </c>
      <c r="F42" s="11">
        <v>0</v>
      </c>
      <c r="G42" s="11">
        <f>SUMIFS('[1]ابعاد صنعتی بلوچ'!G:G,'[1]ابعاد صنعتی بلوچ'!$C:$C,DO!$B31)</f>
        <v>0</v>
      </c>
      <c r="H42" s="11">
        <f>SUMIFS('[1]ابعاد صنعتی بلوچ'!H:H,'[1]ابعاد صنعتی بلوچ'!$C:$C,DO!$B31)</f>
        <v>0</v>
      </c>
      <c r="I42" s="11">
        <f>SUMIFS('[1]ابعاد صنعتی بلوچ'!I:I,'[1]ابعاد صنعتی بلوچ'!$C:$C,DO!$B31)</f>
        <v>0</v>
      </c>
    </row>
    <row r="43" spans="1:9">
      <c r="A43" s="6">
        <v>1027014</v>
      </c>
      <c r="B43" s="7">
        <v>4121003110</v>
      </c>
      <c r="C43" s="9" t="s">
        <v>101</v>
      </c>
      <c r="D43" s="8">
        <v>3</v>
      </c>
      <c r="E43" s="9" t="s">
        <v>51</v>
      </c>
      <c r="F43" s="11">
        <v>0</v>
      </c>
      <c r="G43" s="11">
        <f>SUMIFS('[1]ابعاد صنعتی بلوچ'!G:G,'[1]ابعاد صنعتی بلوچ'!$C:$C,DO!$B32)</f>
        <v>0</v>
      </c>
      <c r="H43" s="11">
        <f>SUMIFS('[1]ابعاد صنعتی بلوچ'!H:H,'[1]ابعاد صنعتی بلوچ'!$C:$C,DO!$B32)</f>
        <v>0</v>
      </c>
      <c r="I43" s="11">
        <f>SUMIFS('[1]ابعاد صنعتی بلوچ'!I:I,'[1]ابعاد صنعتی بلوچ'!$C:$C,DO!$B32)</f>
        <v>0</v>
      </c>
    </row>
    <row r="44" spans="1:9">
      <c r="A44" s="6">
        <v>1031002</v>
      </c>
      <c r="B44" s="7">
        <v>4141003102</v>
      </c>
      <c r="C44" s="9" t="s">
        <v>111</v>
      </c>
      <c r="D44" s="8">
        <v>4</v>
      </c>
      <c r="E44" s="9" t="s">
        <v>110</v>
      </c>
      <c r="F44" s="24">
        <v>0</v>
      </c>
      <c r="G44" s="11">
        <v>20.5</v>
      </c>
      <c r="H44" s="11">
        <v>3.14</v>
      </c>
      <c r="I44" s="11">
        <v>18</v>
      </c>
    </row>
    <row r="45" spans="1:9">
      <c r="A45" s="6">
        <v>1031003</v>
      </c>
      <c r="B45" s="7">
        <v>4141003103</v>
      </c>
      <c r="C45" s="9" t="s">
        <v>112</v>
      </c>
      <c r="D45" s="8">
        <v>4</v>
      </c>
      <c r="E45" s="9" t="s">
        <v>110</v>
      </c>
      <c r="F45" s="24">
        <v>0</v>
      </c>
      <c r="G45" s="11">
        <v>21.5</v>
      </c>
      <c r="H45" s="11">
        <v>3.14</v>
      </c>
      <c r="I45" s="11">
        <v>19</v>
      </c>
    </row>
    <row r="46" spans="1:9">
      <c r="A46" s="6">
        <v>1031004</v>
      </c>
      <c r="B46" s="7">
        <v>4141003106</v>
      </c>
      <c r="C46" s="9" t="s">
        <v>113</v>
      </c>
      <c r="D46" s="8">
        <v>4</v>
      </c>
      <c r="E46" s="9" t="s">
        <v>110</v>
      </c>
      <c r="F46" s="24">
        <v>0</v>
      </c>
      <c r="G46" s="11">
        <v>22.5</v>
      </c>
      <c r="H46" s="11">
        <v>3.14</v>
      </c>
      <c r="I46" s="11">
        <v>20</v>
      </c>
    </row>
    <row r="47" spans="1:9">
      <c r="A47" s="6">
        <v>1031005</v>
      </c>
      <c r="B47" s="7">
        <v>4141003104</v>
      </c>
      <c r="C47" s="9" t="s">
        <v>114</v>
      </c>
      <c r="D47" s="8">
        <v>4</v>
      </c>
      <c r="E47" s="9" t="s">
        <v>110</v>
      </c>
      <c r="F47" s="24">
        <v>0</v>
      </c>
      <c r="G47" s="11">
        <v>23.5</v>
      </c>
      <c r="H47" s="11">
        <v>3.14</v>
      </c>
      <c r="I47" s="11">
        <v>21</v>
      </c>
    </row>
    <row r="48" spans="1:9">
      <c r="A48" s="6">
        <v>1031006</v>
      </c>
      <c r="B48" s="7">
        <v>4141003108</v>
      </c>
      <c r="C48" s="9" t="s">
        <v>115</v>
      </c>
      <c r="D48" s="8">
        <v>4</v>
      </c>
      <c r="E48" s="9" t="s">
        <v>110</v>
      </c>
      <c r="F48" s="24">
        <v>0</v>
      </c>
      <c r="G48" s="11">
        <v>24.5</v>
      </c>
      <c r="H48" s="11">
        <v>3.14</v>
      </c>
      <c r="I48" s="11">
        <v>22</v>
      </c>
    </row>
    <row r="49" spans="1:9">
      <c r="A49" s="6">
        <v>1031007</v>
      </c>
      <c r="B49" s="7">
        <v>4141003109</v>
      </c>
      <c r="C49" s="9" t="s">
        <v>116</v>
      </c>
      <c r="D49" s="8">
        <v>4</v>
      </c>
      <c r="E49" s="9" t="s">
        <v>110</v>
      </c>
      <c r="F49" s="24">
        <v>0</v>
      </c>
      <c r="G49" s="11">
        <v>25.5</v>
      </c>
      <c r="H49" s="11">
        <v>3.14</v>
      </c>
      <c r="I49" s="11">
        <v>23</v>
      </c>
    </row>
    <row r="50" spans="1:9">
      <c r="A50" s="6">
        <v>1021002</v>
      </c>
      <c r="B50" s="7">
        <v>4121002101</v>
      </c>
      <c r="C50" s="9" t="s">
        <v>33</v>
      </c>
      <c r="D50" s="8">
        <v>8</v>
      </c>
      <c r="E50" s="9" t="s">
        <v>34</v>
      </c>
      <c r="F50" s="11">
        <v>0</v>
      </c>
      <c r="G50" s="11">
        <f>SUMIFS('[1]ابعاد صنعتی بلوچ'!G:G,'[1]ابعاد صنعتی بلوچ'!$C:$C,DO!#REF!)</f>
        <v>0</v>
      </c>
      <c r="H50" s="11">
        <f>SUMIFS('[1]ابعاد صنعتی بلوچ'!H:H,'[1]ابعاد صنعتی بلوچ'!$C:$C,DO!#REF!)</f>
        <v>0</v>
      </c>
      <c r="I50" s="11">
        <f>SUMIFS('[1]ابعاد صنعتی بلوچ'!I:I,'[1]ابعاد صنعتی بلوچ'!$C:$C,DO!#REF!)</f>
        <v>0</v>
      </c>
    </row>
    <row r="51" spans="1:9">
      <c r="A51" s="6">
        <v>1021004</v>
      </c>
      <c r="B51" s="7">
        <v>4121002103</v>
      </c>
      <c r="C51" s="9" t="s">
        <v>37</v>
      </c>
      <c r="D51" s="8">
        <v>8</v>
      </c>
      <c r="E51" s="9" t="s">
        <v>38</v>
      </c>
      <c r="F51" s="11">
        <v>0</v>
      </c>
      <c r="G51" s="11">
        <f>SUMIFS('[1]ابعاد صنعتی بلوچ'!G:G,'[1]ابعاد صنعتی بلوچ'!$C:$C,DO!#REF!)</f>
        <v>0</v>
      </c>
      <c r="H51" s="11">
        <f>SUMIFS('[1]ابعاد صنعتی بلوچ'!H:H,'[1]ابعاد صنعتی بلوچ'!$C:$C,DO!#REF!)</f>
        <v>0</v>
      </c>
      <c r="I51" s="11">
        <f>SUMIFS('[1]ابعاد صنعتی بلوچ'!I:I,'[1]ابعاد صنعتی بلوچ'!$C:$C,DO!#REF!)</f>
        <v>0</v>
      </c>
    </row>
    <row r="52" spans="1:9">
      <c r="A52" s="6">
        <v>1031008</v>
      </c>
      <c r="B52" s="7">
        <v>4141003110</v>
      </c>
      <c r="C52" s="9" t="s">
        <v>117</v>
      </c>
      <c r="D52" s="8">
        <v>4</v>
      </c>
      <c r="E52" s="9" t="s">
        <v>110</v>
      </c>
      <c r="F52" s="24">
        <v>0</v>
      </c>
      <c r="G52" s="11">
        <v>26.5</v>
      </c>
      <c r="H52" s="11">
        <v>3.14</v>
      </c>
      <c r="I52" s="11">
        <v>24</v>
      </c>
    </row>
    <row r="53" spans="1:9">
      <c r="A53" s="6">
        <v>1031009</v>
      </c>
      <c r="B53" s="7">
        <v>4141003107</v>
      </c>
      <c r="C53" s="9" t="s">
        <v>118</v>
      </c>
      <c r="D53" s="8">
        <v>4</v>
      </c>
      <c r="E53" s="9" t="s">
        <v>110</v>
      </c>
      <c r="F53" s="24">
        <v>0</v>
      </c>
      <c r="G53" s="11">
        <v>27.5</v>
      </c>
      <c r="H53" s="11">
        <v>3.14</v>
      </c>
      <c r="I53" s="11">
        <v>25</v>
      </c>
    </row>
    <row r="54" spans="1:9">
      <c r="A54" s="6">
        <v>1031010</v>
      </c>
      <c r="B54" s="7">
        <v>4141003113</v>
      </c>
      <c r="C54" s="9" t="s">
        <v>119</v>
      </c>
      <c r="D54" s="8">
        <v>4</v>
      </c>
      <c r="E54" s="9" t="s">
        <v>110</v>
      </c>
      <c r="F54" s="24">
        <v>0</v>
      </c>
      <c r="G54" s="11">
        <v>28.5</v>
      </c>
      <c r="H54" s="11">
        <v>3.14</v>
      </c>
      <c r="I54" s="11">
        <v>26</v>
      </c>
    </row>
    <row r="55" spans="1:9">
      <c r="A55" s="6">
        <v>1031011</v>
      </c>
      <c r="B55" s="7">
        <v>4141003116</v>
      </c>
      <c r="C55" s="9" t="s">
        <v>120</v>
      </c>
      <c r="D55" s="8">
        <v>4</v>
      </c>
      <c r="E55" s="9" t="s">
        <v>110</v>
      </c>
      <c r="F55" s="24">
        <v>0</v>
      </c>
      <c r="G55" s="11">
        <v>29.5</v>
      </c>
      <c r="H55" s="11">
        <v>3.14</v>
      </c>
      <c r="I55" s="11">
        <v>27</v>
      </c>
    </row>
    <row r="56" spans="1:9">
      <c r="A56" s="6">
        <v>1031012</v>
      </c>
      <c r="B56" s="7">
        <v>4141003117</v>
      </c>
      <c r="C56" s="9" t="s">
        <v>121</v>
      </c>
      <c r="D56" s="8">
        <v>4</v>
      </c>
      <c r="E56" s="9" t="s">
        <v>110</v>
      </c>
      <c r="F56" s="24">
        <v>0</v>
      </c>
      <c r="G56" s="11">
        <v>30.5</v>
      </c>
      <c r="H56" s="11">
        <v>3.14</v>
      </c>
      <c r="I56" s="11">
        <v>28</v>
      </c>
    </row>
    <row r="57" spans="1:9">
      <c r="A57" s="6">
        <v>1022013</v>
      </c>
      <c r="B57" s="7">
        <v>4121004104</v>
      </c>
      <c r="C57" s="9" t="s">
        <v>60</v>
      </c>
      <c r="D57" s="8">
        <v>9.1999999999999993</v>
      </c>
      <c r="E57" s="9" t="s">
        <v>61</v>
      </c>
      <c r="F57" s="11">
        <v>0</v>
      </c>
      <c r="G57" s="11">
        <f>SUMIFS('[1]ابعاد صنعتی بلوچ'!G:G,'[1]ابعاد صنعتی بلوچ'!$C:$C,DO!#REF!)</f>
        <v>0</v>
      </c>
      <c r="H57" s="11">
        <f>SUMIFS('[1]ابعاد صنعتی بلوچ'!H:H,'[1]ابعاد صنعتی بلوچ'!$C:$C,DO!#REF!)</f>
        <v>0</v>
      </c>
      <c r="I57" s="11">
        <f>SUMIFS('[1]ابعاد صنعتی بلوچ'!I:I,'[1]ابعاد صنعتی بلوچ'!$C:$C,DO!#REF!)</f>
        <v>0</v>
      </c>
    </row>
    <row r="58" spans="1:9">
      <c r="A58" s="6">
        <v>1022014</v>
      </c>
      <c r="B58" s="7">
        <v>4121004106</v>
      </c>
      <c r="C58" s="9" t="s">
        <v>62</v>
      </c>
      <c r="D58" s="8">
        <v>9.1999999999999993</v>
      </c>
      <c r="E58" s="9" t="s">
        <v>63</v>
      </c>
      <c r="F58" s="11">
        <v>0</v>
      </c>
      <c r="G58" s="11">
        <f>SUMIFS('[1]ابعاد صنعتی بلوچ'!G:G,'[1]ابعاد صنعتی بلوچ'!$C:$C,DO!#REF!)</f>
        <v>0</v>
      </c>
      <c r="H58" s="11">
        <f>SUMIFS('[1]ابعاد صنعتی بلوچ'!H:H,'[1]ابعاد صنعتی بلوچ'!$C:$C,DO!#REF!)</f>
        <v>0</v>
      </c>
      <c r="I58" s="11">
        <f>SUMIFS('[1]ابعاد صنعتی بلوچ'!I:I,'[1]ابعاد صنعتی بلوچ'!$C:$C,DO!#REF!)</f>
        <v>0</v>
      </c>
    </row>
    <row r="59" spans="1:9">
      <c r="A59" s="6">
        <v>1022015</v>
      </c>
      <c r="B59" s="7">
        <v>4121004105</v>
      </c>
      <c r="C59" s="9" t="s">
        <v>64</v>
      </c>
      <c r="D59" s="8">
        <v>9.1999999999999993</v>
      </c>
      <c r="E59" s="9" t="s">
        <v>65</v>
      </c>
      <c r="F59" s="11">
        <v>0</v>
      </c>
      <c r="G59" s="11">
        <f>SUMIFS('[1]ابعاد صنعتی بلوچ'!G:G,'[1]ابعاد صنعتی بلوچ'!$C:$C,DO!#REF!)</f>
        <v>0</v>
      </c>
      <c r="H59" s="11">
        <f>SUMIFS('[1]ابعاد صنعتی بلوچ'!H:H,'[1]ابعاد صنعتی بلوچ'!$C:$C,DO!#REF!)</f>
        <v>0</v>
      </c>
      <c r="I59" s="11">
        <f>SUMIFS('[1]ابعاد صنعتی بلوچ'!I:I,'[1]ابعاد صنعتی بلوچ'!$C:$C,DO!#REF!)</f>
        <v>0</v>
      </c>
    </row>
    <row r="60" spans="1:9">
      <c r="A60" s="6">
        <v>1031013</v>
      </c>
      <c r="B60" s="7">
        <v>4141003114</v>
      </c>
      <c r="C60" s="9" t="s">
        <v>122</v>
      </c>
      <c r="D60" s="8">
        <v>4</v>
      </c>
      <c r="E60" s="9" t="s">
        <v>110</v>
      </c>
      <c r="F60" s="24">
        <v>0</v>
      </c>
      <c r="G60" s="11">
        <v>31.5</v>
      </c>
      <c r="H60" s="11">
        <v>3.14</v>
      </c>
      <c r="I60" s="11">
        <v>29</v>
      </c>
    </row>
    <row r="61" spans="1:9">
      <c r="A61" s="6">
        <v>1031014</v>
      </c>
      <c r="B61" s="7">
        <v>4141003111</v>
      </c>
      <c r="C61" s="9" t="s">
        <v>123</v>
      </c>
      <c r="D61" s="8">
        <v>4</v>
      </c>
      <c r="E61" s="9" t="s">
        <v>110</v>
      </c>
      <c r="F61" s="24">
        <v>0</v>
      </c>
      <c r="G61" s="11">
        <v>32.5</v>
      </c>
      <c r="H61" s="11">
        <v>3.14</v>
      </c>
      <c r="I61" s="11">
        <v>30</v>
      </c>
    </row>
    <row r="62" spans="1:9">
      <c r="A62" s="6">
        <v>1027006</v>
      </c>
      <c r="B62" s="7">
        <v>4121022101</v>
      </c>
      <c r="C62" s="9" t="s">
        <v>45</v>
      </c>
      <c r="D62" s="8">
        <v>12</v>
      </c>
      <c r="E62" s="9" t="s">
        <v>46</v>
      </c>
      <c r="F62" s="11">
        <v>0</v>
      </c>
      <c r="G62" s="11">
        <f>SUMIFS('[1]ابعاد صنعتی بلوچ'!G:G,'[1]ابعاد صنعتی بلوچ'!$C:$C,DO!#REF!)</f>
        <v>0</v>
      </c>
      <c r="H62" s="11">
        <f>SUMIFS('[1]ابعاد صنعتی بلوچ'!H:H,'[1]ابعاد صنعتی بلوچ'!$C:$C,DO!#REF!)</f>
        <v>0</v>
      </c>
      <c r="I62" s="11">
        <f>SUMIFS('[1]ابعاد صنعتی بلوچ'!I:I,'[1]ابعاد صنعتی بلوچ'!$C:$C,DO!#REF!)</f>
        <v>0</v>
      </c>
    </row>
    <row r="63" spans="1:9">
      <c r="A63" s="6">
        <v>1027007</v>
      </c>
      <c r="B63" s="7">
        <v>4121022103</v>
      </c>
      <c r="C63" s="9" t="s">
        <v>47</v>
      </c>
      <c r="D63" s="8">
        <v>12</v>
      </c>
      <c r="E63" s="9" t="s">
        <v>46</v>
      </c>
      <c r="F63" s="11">
        <v>0</v>
      </c>
      <c r="G63" s="11">
        <f>SUMIFS('[1]ابعاد صنعتی بلوچ'!G:G,'[1]ابعاد صنعتی بلوچ'!$C:$C,DO!#REF!)</f>
        <v>0</v>
      </c>
      <c r="H63" s="11">
        <f>SUMIFS('[1]ابعاد صنعتی بلوچ'!H:H,'[1]ابعاد صنعتی بلوچ'!$C:$C,DO!#REF!)</f>
        <v>0</v>
      </c>
      <c r="I63" s="11">
        <f>SUMIFS('[1]ابعاد صنعتی بلوچ'!I:I,'[1]ابعاد صنعتی بلوچ'!$C:$C,DO!#REF!)</f>
        <v>0</v>
      </c>
    </row>
    <row r="64" spans="1:9">
      <c r="A64" s="6">
        <v>1027008</v>
      </c>
      <c r="B64" s="7">
        <v>4121022102</v>
      </c>
      <c r="C64" s="9" t="s">
        <v>48</v>
      </c>
      <c r="D64" s="8">
        <v>12</v>
      </c>
      <c r="E64" s="9" t="s">
        <v>46</v>
      </c>
      <c r="F64" s="11">
        <v>0</v>
      </c>
      <c r="G64" s="11">
        <f>SUMIFS('[1]ابعاد صنعتی بلوچ'!G:G,'[1]ابعاد صنعتی بلوچ'!$C:$C,DO!#REF!)</f>
        <v>0</v>
      </c>
      <c r="H64" s="11">
        <f>SUMIFS('[1]ابعاد صنعتی بلوچ'!H:H,'[1]ابعاد صنعتی بلوچ'!$C:$C,DO!#REF!)</f>
        <v>0</v>
      </c>
      <c r="I64" s="11">
        <f>SUMIFS('[1]ابعاد صنعتی بلوچ'!I:I,'[1]ابعاد صنعتی بلوچ'!$C:$C,DO!#REF!)</f>
        <v>0</v>
      </c>
    </row>
    <row r="65" spans="1:9">
      <c r="A65" s="6">
        <v>1031015</v>
      </c>
      <c r="B65" s="7">
        <v>4141003118</v>
      </c>
      <c r="C65" s="9" t="s">
        <v>124</v>
      </c>
      <c r="D65" s="8">
        <v>4</v>
      </c>
      <c r="E65" s="9" t="s">
        <v>110</v>
      </c>
      <c r="F65" s="24">
        <v>0</v>
      </c>
      <c r="G65" s="11">
        <v>33.5</v>
      </c>
      <c r="H65" s="11">
        <v>3.14</v>
      </c>
      <c r="I65" s="11">
        <v>31</v>
      </c>
    </row>
    <row r="66" spans="1:9">
      <c r="A66" s="6">
        <v>1031016</v>
      </c>
      <c r="B66" s="7">
        <v>4141003105</v>
      </c>
      <c r="C66" s="9" t="s">
        <v>125</v>
      </c>
      <c r="D66" s="8">
        <v>4</v>
      </c>
      <c r="E66" s="9" t="s">
        <v>110</v>
      </c>
      <c r="F66" s="24">
        <v>0</v>
      </c>
      <c r="G66" s="11">
        <v>34.5</v>
      </c>
      <c r="H66" s="11">
        <v>3.14</v>
      </c>
      <c r="I66" s="11">
        <v>32</v>
      </c>
    </row>
    <row r="67" spans="1:9">
      <c r="A67" s="6">
        <v>1022016</v>
      </c>
      <c r="B67" s="7">
        <v>4121001101</v>
      </c>
      <c r="C67" s="9" t="s">
        <v>20</v>
      </c>
      <c r="D67" s="8">
        <v>10</v>
      </c>
      <c r="E67" s="9" t="s">
        <v>21</v>
      </c>
      <c r="F67" s="11">
        <v>0</v>
      </c>
      <c r="G67" s="11">
        <f>SUMIFS('[1]ابعاد صنعتی بلوچ'!G:G,'[1]ابعاد صنعتی بلوچ'!$C:$C,DO!#REF!)</f>
        <v>0</v>
      </c>
      <c r="H67" s="11">
        <f>SUMIFS('[1]ابعاد صنعتی بلوچ'!H:H,'[1]ابعاد صنعتی بلوچ'!$C:$C,DO!#REF!)</f>
        <v>0</v>
      </c>
      <c r="I67" s="11">
        <f>SUMIFS('[1]ابعاد صنعتی بلوچ'!I:I,'[1]ابعاد صنعتی بلوچ'!$C:$C,DO!#REF!)</f>
        <v>0</v>
      </c>
    </row>
    <row r="68" spans="1:9">
      <c r="A68" s="6">
        <v>1022017</v>
      </c>
      <c r="B68" s="7">
        <v>4121001103</v>
      </c>
      <c r="C68" s="9" t="s">
        <v>22</v>
      </c>
      <c r="D68" s="8">
        <v>10</v>
      </c>
      <c r="E68" s="9" t="s">
        <v>21</v>
      </c>
      <c r="F68" s="11">
        <v>0</v>
      </c>
      <c r="G68" s="11">
        <f>SUMIFS('[1]ابعاد صنعتی بلوچ'!G:G,'[1]ابعاد صنعتی بلوچ'!$C:$C,DO!#REF!)</f>
        <v>0</v>
      </c>
      <c r="H68" s="11">
        <f>SUMIFS('[1]ابعاد صنعتی بلوچ'!H:H,'[1]ابعاد صنعتی بلوچ'!$C:$C,DO!#REF!)</f>
        <v>0</v>
      </c>
      <c r="I68" s="11">
        <f>SUMIFS('[1]ابعاد صنعتی بلوچ'!I:I,'[1]ابعاد صنعتی بلوچ'!$C:$C,DO!#REF!)</f>
        <v>0</v>
      </c>
    </row>
    <row r="69" spans="1:9">
      <c r="A69" s="6">
        <v>1022018</v>
      </c>
      <c r="B69" s="7">
        <v>4121001105</v>
      </c>
      <c r="C69" s="9" t="s">
        <v>23</v>
      </c>
      <c r="D69" s="8">
        <v>10</v>
      </c>
      <c r="E69" s="9" t="s">
        <v>21</v>
      </c>
      <c r="F69" s="11">
        <v>0</v>
      </c>
      <c r="G69" s="11">
        <f>SUMIFS('[1]ابعاد صنعتی بلوچ'!G:G,'[1]ابعاد صنعتی بلوچ'!$C:$C,DO!#REF!)</f>
        <v>0</v>
      </c>
      <c r="H69" s="11">
        <f>SUMIFS('[1]ابعاد صنعتی بلوچ'!H:H,'[1]ابعاد صنعتی بلوچ'!$C:$C,DO!#REF!)</f>
        <v>0</v>
      </c>
      <c r="I69" s="11">
        <f>SUMIFS('[1]ابعاد صنعتی بلوچ'!I:I,'[1]ابعاد صنعتی بلوچ'!$C:$C,DO!#REF!)</f>
        <v>0</v>
      </c>
    </row>
    <row r="70" spans="1:9">
      <c r="A70" s="6">
        <v>1022020</v>
      </c>
      <c r="B70" s="7">
        <v>4121001116</v>
      </c>
      <c r="C70" s="9" t="s">
        <v>24</v>
      </c>
      <c r="D70" s="8">
        <v>10</v>
      </c>
      <c r="E70" s="9" t="s">
        <v>21</v>
      </c>
      <c r="F70" s="11">
        <v>0</v>
      </c>
      <c r="G70" s="11">
        <f>SUMIFS('[1]ابعاد صنعتی بلوچ'!G:G,'[1]ابعاد صنعتی بلوچ'!$C:$C,DO!#REF!)</f>
        <v>0</v>
      </c>
      <c r="H70" s="11">
        <f>SUMIFS('[1]ابعاد صنعتی بلوچ'!H:H,'[1]ابعاد صنعتی بلوچ'!$C:$C,DO!#REF!)</f>
        <v>0</v>
      </c>
      <c r="I70" s="11">
        <f>SUMIFS('[1]ابعاد صنعتی بلوچ'!I:I,'[1]ابعاد صنعتی بلوچ'!$C:$C,DO!#REF!)</f>
        <v>0</v>
      </c>
    </row>
    <row r="71" spans="1:9">
      <c r="A71" s="6">
        <v>1022021</v>
      </c>
      <c r="B71" s="7">
        <v>4121001114</v>
      </c>
      <c r="C71" s="9" t="s">
        <v>25</v>
      </c>
      <c r="D71" s="8">
        <v>10</v>
      </c>
      <c r="E71" s="9" t="s">
        <v>21</v>
      </c>
      <c r="F71" s="11">
        <v>0</v>
      </c>
      <c r="G71" s="11">
        <f>SUMIFS('[1]ابعاد صنعتی بلوچ'!G:G,'[1]ابعاد صنعتی بلوچ'!$C:$C,DO!#REF!)</f>
        <v>0</v>
      </c>
      <c r="H71" s="11">
        <f>SUMIFS('[1]ابعاد صنعتی بلوچ'!H:H,'[1]ابعاد صنعتی بلوچ'!$C:$C,DO!#REF!)</f>
        <v>0</v>
      </c>
      <c r="I71" s="11">
        <f>SUMIFS('[1]ابعاد صنعتی بلوچ'!I:I,'[1]ابعاد صنعتی بلوچ'!$C:$C,DO!#REF!)</f>
        <v>0</v>
      </c>
    </row>
    <row r="72" spans="1:9">
      <c r="A72" s="6">
        <v>1022022</v>
      </c>
      <c r="B72" s="7">
        <v>4121001111</v>
      </c>
      <c r="C72" s="9" t="s">
        <v>26</v>
      </c>
      <c r="D72" s="8">
        <v>10</v>
      </c>
      <c r="E72" s="9" t="s">
        <v>21</v>
      </c>
      <c r="F72" s="11">
        <v>0</v>
      </c>
      <c r="G72" s="11">
        <f>SUMIFS('[1]ابعاد صنعتی بلوچ'!G:G,'[1]ابعاد صنعتی بلوچ'!$C:$C,DO!#REF!)</f>
        <v>0</v>
      </c>
      <c r="H72" s="11">
        <f>SUMIFS('[1]ابعاد صنعتی بلوچ'!H:H,'[1]ابعاد صنعتی بلوچ'!$C:$C,DO!#REF!)</f>
        <v>0</v>
      </c>
      <c r="I72" s="11">
        <f>SUMIFS('[1]ابعاد صنعتی بلوچ'!I:I,'[1]ابعاد صنعتی بلوچ'!$C:$C,DO!#REF!)</f>
        <v>0</v>
      </c>
    </row>
    <row r="73" spans="1:9">
      <c r="A73" s="6">
        <v>1022023</v>
      </c>
      <c r="B73" s="7">
        <v>4121001107</v>
      </c>
      <c r="C73" s="9" t="s">
        <v>27</v>
      </c>
      <c r="D73" s="8">
        <v>10</v>
      </c>
      <c r="E73" s="9" t="s">
        <v>21</v>
      </c>
      <c r="F73" s="11">
        <v>0</v>
      </c>
      <c r="G73" s="11">
        <f>SUMIFS('[1]ابعاد صنعتی بلوچ'!G:G,'[1]ابعاد صنعتی بلوچ'!$C:$C,DO!#REF!)</f>
        <v>0</v>
      </c>
      <c r="H73" s="11">
        <f>SUMIFS('[1]ابعاد صنعتی بلوچ'!H:H,'[1]ابعاد صنعتی بلوچ'!$C:$C,DO!#REF!)</f>
        <v>0</v>
      </c>
      <c r="I73" s="11">
        <f>SUMIFS('[1]ابعاد صنعتی بلوچ'!I:I,'[1]ابعاد صنعتی بلوچ'!$C:$C,DO!#REF!)</f>
        <v>0</v>
      </c>
    </row>
    <row r="74" spans="1:9">
      <c r="A74" s="6">
        <v>1022024</v>
      </c>
      <c r="B74" s="7">
        <v>4121001117</v>
      </c>
      <c r="C74" s="9" t="s">
        <v>28</v>
      </c>
      <c r="D74" s="8">
        <v>10</v>
      </c>
      <c r="E74" s="9" t="s">
        <v>21</v>
      </c>
      <c r="F74" s="11">
        <v>0</v>
      </c>
      <c r="G74" s="11">
        <f>SUMIFS('[1]ابعاد صنعتی بلوچ'!G:G,'[1]ابعاد صنعتی بلوچ'!$C:$C,DO!#REF!)</f>
        <v>0</v>
      </c>
      <c r="H74" s="11">
        <f>SUMIFS('[1]ابعاد صنعتی بلوچ'!H:H,'[1]ابعاد صنعتی بلوچ'!$C:$C,DO!#REF!)</f>
        <v>0</v>
      </c>
      <c r="I74" s="11">
        <f>SUMIFS('[1]ابعاد صنعتی بلوچ'!I:I,'[1]ابعاد صنعتی بلوچ'!$C:$C,DO!#REF!)</f>
        <v>0</v>
      </c>
    </row>
    <row r="75" spans="1:9">
      <c r="A75" s="6">
        <v>1022006</v>
      </c>
      <c r="B75" s="7">
        <v>4121001108</v>
      </c>
      <c r="C75" s="9" t="s">
        <v>29</v>
      </c>
      <c r="D75" s="8">
        <v>10</v>
      </c>
      <c r="E75" s="9" t="s">
        <v>30</v>
      </c>
      <c r="F75" s="11">
        <v>0</v>
      </c>
      <c r="G75" s="11">
        <f>SUMIFS('[1]ابعاد صنعتی بلوچ'!G:G,'[1]ابعاد صنعتی بلوچ'!$C:$C,DO!#REF!)</f>
        <v>0</v>
      </c>
      <c r="H75" s="11">
        <f>SUMIFS('[1]ابعاد صنعتی بلوچ'!H:H,'[1]ابعاد صنعتی بلوچ'!$C:$C,DO!#REF!)</f>
        <v>0</v>
      </c>
      <c r="I75" s="11">
        <f>SUMIFS('[1]ابعاد صنعتی بلوچ'!I:I,'[1]ابعاد صنعتی بلوچ'!$C:$C,DO!#REF!)</f>
        <v>0</v>
      </c>
    </row>
    <row r="76" spans="1:9">
      <c r="A76" s="6">
        <v>1031017</v>
      </c>
      <c r="B76" s="7">
        <v>4141003121</v>
      </c>
      <c r="C76" s="9" t="s">
        <v>126</v>
      </c>
      <c r="D76" s="8">
        <v>4</v>
      </c>
      <c r="E76" s="9" t="s">
        <v>110</v>
      </c>
      <c r="F76" s="24">
        <v>0</v>
      </c>
      <c r="G76" s="11">
        <v>35.5</v>
      </c>
      <c r="H76" s="11">
        <v>3.14</v>
      </c>
      <c r="I76" s="11">
        <v>33</v>
      </c>
    </row>
    <row r="77" spans="1:9">
      <c r="A77" s="6">
        <v>1031018</v>
      </c>
      <c r="B77" s="7">
        <v>4141003112</v>
      </c>
      <c r="C77" s="9" t="s">
        <v>127</v>
      </c>
      <c r="D77" s="8">
        <v>4</v>
      </c>
      <c r="E77" s="9" t="s">
        <v>110</v>
      </c>
      <c r="F77" s="24">
        <v>0</v>
      </c>
      <c r="G77" s="11">
        <v>36.5</v>
      </c>
      <c r="H77" s="11">
        <v>3.14</v>
      </c>
      <c r="I77" s="11">
        <v>34</v>
      </c>
    </row>
    <row r="78" spans="1:9">
      <c r="A78" s="6">
        <v>1031019</v>
      </c>
      <c r="B78" s="7">
        <v>4141003122</v>
      </c>
      <c r="C78" s="9" t="s">
        <v>128</v>
      </c>
      <c r="D78" s="8">
        <v>4</v>
      </c>
      <c r="E78" s="9" t="s">
        <v>110</v>
      </c>
      <c r="F78" s="24">
        <v>0</v>
      </c>
      <c r="G78" s="11">
        <v>37.5</v>
      </c>
      <c r="H78" s="11">
        <v>3.14</v>
      </c>
      <c r="I78" s="11">
        <v>35</v>
      </c>
    </row>
    <row r="79" spans="1:9">
      <c r="A79" s="6">
        <v>1031020</v>
      </c>
      <c r="B79" s="7">
        <v>4141003125</v>
      </c>
      <c r="C79" s="9" t="s">
        <v>129</v>
      </c>
      <c r="D79" s="8">
        <v>4</v>
      </c>
      <c r="E79" s="9" t="s">
        <v>110</v>
      </c>
      <c r="F79" s="24">
        <v>0</v>
      </c>
      <c r="G79" s="11">
        <v>38.5</v>
      </c>
      <c r="H79" s="11">
        <v>3.14</v>
      </c>
      <c r="I79" s="11">
        <v>36</v>
      </c>
    </row>
    <row r="80" spans="1:9">
      <c r="A80" s="6">
        <v>1031021</v>
      </c>
      <c r="B80" s="7">
        <v>4141003115</v>
      </c>
      <c r="C80" s="9" t="s">
        <v>130</v>
      </c>
      <c r="D80" s="8">
        <v>4</v>
      </c>
      <c r="E80" s="9" t="s">
        <v>110</v>
      </c>
      <c r="F80" s="24">
        <v>0</v>
      </c>
      <c r="G80" s="11">
        <v>39.5</v>
      </c>
      <c r="H80" s="11">
        <v>3.14</v>
      </c>
      <c r="I80" s="11">
        <v>37</v>
      </c>
    </row>
    <row r="81" spans="1:9">
      <c r="A81" s="6">
        <v>1024009</v>
      </c>
      <c r="B81" s="7">
        <v>4121041109</v>
      </c>
      <c r="C81" s="9" t="s">
        <v>68</v>
      </c>
      <c r="D81" s="8">
        <v>12</v>
      </c>
      <c r="E81" s="9" t="s">
        <v>67</v>
      </c>
      <c r="F81" s="11">
        <v>0</v>
      </c>
      <c r="G81" s="11">
        <f>SUMIFS('[1]ابعاد صنعتی بلوچ'!G:G,'[1]ابعاد صنعتی بلوچ'!$C:$C,DO!$B3)</f>
        <v>0</v>
      </c>
      <c r="H81" s="11">
        <f>SUMIFS('[1]ابعاد صنعتی بلوچ'!H:H,'[1]ابعاد صنعتی بلوچ'!$C:$C,DO!$B3)</f>
        <v>0</v>
      </c>
      <c r="I81" s="11">
        <f>SUMIFS('[1]ابعاد صنعتی بلوچ'!I:I,'[1]ابعاد صنعتی بلوچ'!$C:$C,DO!$B3)</f>
        <v>0</v>
      </c>
    </row>
    <row r="82" spans="1:9">
      <c r="A82" s="6">
        <v>1024010</v>
      </c>
      <c r="B82" s="7">
        <v>4121041106</v>
      </c>
      <c r="C82" s="9" t="s">
        <v>69</v>
      </c>
      <c r="D82" s="8">
        <v>12</v>
      </c>
      <c r="E82" s="9" t="s">
        <v>67</v>
      </c>
      <c r="F82" s="11">
        <v>0</v>
      </c>
      <c r="G82" s="11">
        <f>SUMIFS('[1]ابعاد صنعتی بلوچ'!G:G,'[1]ابعاد صنعتی بلوچ'!$C:$C,DO!$B4)</f>
        <v>0</v>
      </c>
      <c r="H82" s="11">
        <f>SUMIFS('[1]ابعاد صنعتی بلوچ'!H:H,'[1]ابعاد صنعتی بلوچ'!$C:$C,DO!$B4)</f>
        <v>0</v>
      </c>
      <c r="I82" s="11">
        <f>SUMIFS('[1]ابعاد صنعتی بلوچ'!I:I,'[1]ابعاد صنعتی بلوچ'!$C:$C,DO!$B4)</f>
        <v>0</v>
      </c>
    </row>
    <row r="83" spans="1:9">
      <c r="A83" s="6">
        <v>1031022</v>
      </c>
      <c r="B83" s="7">
        <v>4141003124</v>
      </c>
      <c r="C83" s="9" t="s">
        <v>131</v>
      </c>
      <c r="D83" s="8">
        <v>4</v>
      </c>
      <c r="E83" s="9" t="s">
        <v>110</v>
      </c>
      <c r="F83" s="24">
        <v>0</v>
      </c>
      <c r="G83" s="11">
        <v>40.5</v>
      </c>
      <c r="H83" s="11">
        <v>3.14</v>
      </c>
      <c r="I83" s="11">
        <v>38</v>
      </c>
    </row>
    <row r="84" spans="1:9">
      <c r="A84" s="6">
        <v>1023001</v>
      </c>
      <c r="B84" s="7">
        <v>4121042116</v>
      </c>
      <c r="C84" s="9" t="s">
        <v>89</v>
      </c>
      <c r="D84" s="8">
        <v>8</v>
      </c>
      <c r="E84" s="9" t="s">
        <v>90</v>
      </c>
      <c r="F84" s="12">
        <v>0</v>
      </c>
      <c r="G84" s="11">
        <v>41</v>
      </c>
      <c r="H84" s="11">
        <v>22.3</v>
      </c>
      <c r="I84" s="11">
        <v>36.5</v>
      </c>
    </row>
    <row r="85" spans="1:9">
      <c r="A85" s="25">
        <v>1023002</v>
      </c>
      <c r="B85" s="8">
        <v>4121042113</v>
      </c>
      <c r="C85" s="9" t="s">
        <v>91</v>
      </c>
      <c r="D85" s="8">
        <v>8</v>
      </c>
      <c r="E85" s="9" t="s">
        <v>90</v>
      </c>
      <c r="F85" s="12">
        <v>0</v>
      </c>
      <c r="G85" s="11">
        <v>41</v>
      </c>
      <c r="H85" s="11">
        <v>22.3</v>
      </c>
      <c r="I85" s="11">
        <v>36.5</v>
      </c>
    </row>
    <row r="86" spans="1:9">
      <c r="A86" s="25">
        <v>1023003</v>
      </c>
      <c r="B86" s="8">
        <v>4121042112</v>
      </c>
      <c r="C86" s="9" t="s">
        <v>92</v>
      </c>
      <c r="D86" s="8">
        <v>8</v>
      </c>
      <c r="E86" s="9" t="s">
        <v>90</v>
      </c>
      <c r="F86" s="11">
        <v>0</v>
      </c>
      <c r="G86" s="11">
        <f>SUMIFS('[1]ابعاد صنعتی بلوچ'!G:G,'[1]ابعاد صنعتی بلوچ'!$C:$C,DO!$B24)</f>
        <v>0</v>
      </c>
      <c r="H86" s="11">
        <f>SUMIFS('[1]ابعاد صنعتی بلوچ'!H:H,'[1]ابعاد صنعتی بلوچ'!$C:$C,DO!$B24)</f>
        <v>0</v>
      </c>
      <c r="I86" s="11">
        <f>SUMIFS('[1]ابعاد صنعتی بلوچ'!I:I,'[1]ابعاد صنعتی بلوچ'!$C:$C,DO!$B24)</f>
        <v>0</v>
      </c>
    </row>
    <row r="87" spans="1:9">
      <c r="A87" s="25">
        <v>1023004</v>
      </c>
      <c r="B87" s="8">
        <v>4121042119</v>
      </c>
      <c r="C87" s="9" t="s">
        <v>93</v>
      </c>
      <c r="D87" s="8">
        <v>8</v>
      </c>
      <c r="E87" s="9" t="s">
        <v>90</v>
      </c>
      <c r="F87" s="11">
        <v>0</v>
      </c>
      <c r="G87" s="11">
        <v>41</v>
      </c>
      <c r="H87" s="11">
        <v>22.3</v>
      </c>
      <c r="I87" s="11">
        <v>36.5</v>
      </c>
    </row>
    <row r="88" spans="1:9">
      <c r="A88" s="25">
        <v>1023005</v>
      </c>
      <c r="B88" s="8">
        <v>4121042117</v>
      </c>
      <c r="C88" s="9" t="s">
        <v>94</v>
      </c>
      <c r="D88" s="8">
        <v>8</v>
      </c>
      <c r="E88" s="9" t="s">
        <v>90</v>
      </c>
      <c r="F88" s="11">
        <v>0</v>
      </c>
      <c r="G88" s="11">
        <v>41</v>
      </c>
      <c r="H88" s="11">
        <v>22.3</v>
      </c>
      <c r="I88" s="11">
        <v>36.5</v>
      </c>
    </row>
    <row r="89" spans="1:9">
      <c r="A89" s="25">
        <v>1023006</v>
      </c>
      <c r="B89" s="8">
        <v>4121042118</v>
      </c>
      <c r="C89" s="9" t="s">
        <v>95</v>
      </c>
      <c r="D89" s="8">
        <v>8</v>
      </c>
      <c r="E89" s="9" t="s">
        <v>90</v>
      </c>
      <c r="F89" s="11">
        <v>0</v>
      </c>
      <c r="G89" s="11">
        <v>41</v>
      </c>
      <c r="H89" s="11">
        <v>22.3</v>
      </c>
      <c r="I89" s="11">
        <v>36.5</v>
      </c>
    </row>
    <row r="90" spans="1:9">
      <c r="A90" s="25">
        <v>1023008</v>
      </c>
      <c r="B90" s="8">
        <v>4121042114</v>
      </c>
      <c r="C90" s="9" t="s">
        <v>96</v>
      </c>
      <c r="D90" s="8">
        <v>8</v>
      </c>
      <c r="E90" s="9" t="s">
        <v>90</v>
      </c>
      <c r="F90" s="11">
        <v>0</v>
      </c>
      <c r="G90" s="11">
        <f>SUMIFS('[1]ابعاد صنعتی بلوچ'!G:G,'[1]ابعاد صنعتی بلوچ'!$C:$C,DO!$B28)</f>
        <v>0</v>
      </c>
      <c r="H90" s="11">
        <f>SUMIFS('[1]ابعاد صنعتی بلوچ'!H:H,'[1]ابعاد صنعتی بلوچ'!$C:$C,DO!$B28)</f>
        <v>0</v>
      </c>
      <c r="I90" s="11">
        <f>SUMIFS('[1]ابعاد صنعتی بلوچ'!I:I,'[1]ابعاد صنعتی بلوچ'!$C:$C,DO!$B28)</f>
        <v>0</v>
      </c>
    </row>
    <row r="91" spans="1:9">
      <c r="A91" s="25">
        <v>1024002</v>
      </c>
      <c r="B91" s="8">
        <v>4121042107</v>
      </c>
      <c r="C91" s="9" t="s">
        <v>97</v>
      </c>
      <c r="D91" s="8">
        <v>8</v>
      </c>
      <c r="E91" s="9" t="s">
        <v>90</v>
      </c>
      <c r="F91" s="11">
        <v>0</v>
      </c>
      <c r="G91" s="11">
        <f>SUMIFS('[1]ابعاد صنعتی بلوچ'!G:G,'[1]ابعاد صنعتی بلوچ'!$C:$C,DO!$B29)</f>
        <v>0</v>
      </c>
      <c r="H91" s="11">
        <f>SUMIFS('[1]ابعاد صنعتی بلوچ'!H:H,'[1]ابعاد صنعتی بلوچ'!$C:$C,DO!$B29)</f>
        <v>0</v>
      </c>
      <c r="I91" s="11">
        <f>SUMIFS('[1]ابعاد صنعتی بلوچ'!I:I,'[1]ابعاد صنعتی بلوچ'!$C:$C,DO!$B29)</f>
        <v>0</v>
      </c>
    </row>
    <row r="92" spans="1:9">
      <c r="A92" s="25">
        <v>1024007</v>
      </c>
      <c r="B92" s="8">
        <v>4121041105</v>
      </c>
      <c r="C92" s="9" t="s">
        <v>98</v>
      </c>
      <c r="D92" s="8">
        <v>12</v>
      </c>
      <c r="E92" s="9" t="s">
        <v>99</v>
      </c>
      <c r="F92" s="11">
        <v>0</v>
      </c>
      <c r="G92" s="11">
        <f>SUMIFS('[1]ابعاد صنعتی بلوچ'!G:G,'[1]ابعاد صنعتی بلوچ'!$C:$C,DO!$B30)</f>
        <v>0</v>
      </c>
      <c r="H92" s="11">
        <f>SUMIFS('[1]ابعاد صنعتی بلوچ'!H:H,'[1]ابعاد صنعتی بلوچ'!$C:$C,DO!$B30)</f>
        <v>0</v>
      </c>
      <c r="I92" s="11">
        <f>SUMIFS('[1]ابعاد صنعتی بلوچ'!I:I,'[1]ابعاد صنعتی بلوچ'!$C:$C,DO!$B30)</f>
        <v>0</v>
      </c>
    </row>
    <row r="93" spans="1:9">
      <c r="A93" s="25">
        <v>1022007</v>
      </c>
      <c r="B93" s="8">
        <v>4121004101</v>
      </c>
      <c r="C93" s="9" t="s">
        <v>54</v>
      </c>
      <c r="D93" s="8">
        <v>10.5</v>
      </c>
      <c r="E93" s="9" t="s">
        <v>55</v>
      </c>
      <c r="F93" s="11">
        <v>0</v>
      </c>
      <c r="G93" s="11">
        <f>SUMIFS('[1]ابعاد صنعتی بلوچ'!G:G,'[1]ابعاد صنعتی بلوچ'!$C:$C,DO!#REF!)</f>
        <v>0</v>
      </c>
      <c r="H93" s="11">
        <f>SUMIFS('[1]ابعاد صنعتی بلوچ'!H:H,'[1]ابعاد صنعتی بلوچ'!$C:$C,DO!#REF!)</f>
        <v>0</v>
      </c>
      <c r="I93" s="11">
        <f>SUMIFS('[1]ابعاد صنعتی بلوچ'!I:I,'[1]ابعاد صنعتی بلوچ'!$C:$C,DO!#REF!)</f>
        <v>0</v>
      </c>
    </row>
    <row r="94" spans="1:9">
      <c r="A94" s="25">
        <v>1022008</v>
      </c>
      <c r="B94" s="8">
        <v>4121004102</v>
      </c>
      <c r="C94" s="9" t="s">
        <v>56</v>
      </c>
      <c r="D94" s="8">
        <v>10.5</v>
      </c>
      <c r="E94" s="9" t="s">
        <v>57</v>
      </c>
      <c r="F94" s="11">
        <v>0</v>
      </c>
      <c r="G94" s="11">
        <f>SUMIFS('[1]ابعاد صنعتی بلوچ'!G:G,'[1]ابعاد صنعتی بلوچ'!$C:$C,DO!#REF!)</f>
        <v>0</v>
      </c>
      <c r="H94" s="11">
        <f>SUMIFS('[1]ابعاد صنعتی بلوچ'!H:H,'[1]ابعاد صنعتی بلوچ'!$C:$C,DO!#REF!)</f>
        <v>0</v>
      </c>
      <c r="I94" s="11">
        <f>SUMIFS('[1]ابعاد صنعتی بلوچ'!I:I,'[1]ابعاد صنعتی بلوچ'!$C:$C,DO!#REF!)</f>
        <v>0</v>
      </c>
    </row>
    <row r="95" spans="1:9">
      <c r="A95" s="25">
        <v>1022009</v>
      </c>
      <c r="B95" s="8">
        <v>4121004103</v>
      </c>
      <c r="C95" s="9" t="s">
        <v>58</v>
      </c>
      <c r="D95" s="8">
        <v>10.5</v>
      </c>
      <c r="E95" s="9" t="s">
        <v>59</v>
      </c>
      <c r="F95" s="11">
        <v>0</v>
      </c>
      <c r="G95" s="11">
        <f>SUMIFS('[1]ابعاد صنعتی بلوچ'!G:G,'[1]ابعاد صنعتی بلوچ'!$C:$C,DO!#REF!)</f>
        <v>0</v>
      </c>
      <c r="H95" s="11">
        <f>SUMIFS('[1]ابعاد صنعتی بلوچ'!H:H,'[1]ابعاد صنعتی بلوچ'!$C:$C,DO!#REF!)</f>
        <v>0</v>
      </c>
      <c r="I95" s="11">
        <f>SUMIFS('[1]ابعاد صنعتی بلوچ'!I:I,'[1]ابعاد صنعتی بلوچ'!$C:$C,DO!#REF!)</f>
        <v>0</v>
      </c>
    </row>
    <row r="96" spans="1:9">
      <c r="A96" s="25">
        <v>1031023</v>
      </c>
      <c r="B96" s="8">
        <v>4141003123</v>
      </c>
      <c r="C96" s="9" t="s">
        <v>132</v>
      </c>
      <c r="D96" s="8">
        <v>4</v>
      </c>
      <c r="E96" s="9" t="s">
        <v>110</v>
      </c>
      <c r="F96" s="24">
        <v>0</v>
      </c>
      <c r="G96" s="11">
        <v>41.5</v>
      </c>
      <c r="H96" s="11">
        <v>3.14</v>
      </c>
      <c r="I96" s="11">
        <v>39</v>
      </c>
    </row>
    <row r="97" spans="1:9">
      <c r="A97" s="25">
        <v>1031024</v>
      </c>
      <c r="B97" s="8">
        <v>4141003120</v>
      </c>
      <c r="C97" s="9" t="s">
        <v>133</v>
      </c>
      <c r="D97" s="8">
        <v>4</v>
      </c>
      <c r="E97" s="9" t="s">
        <v>110</v>
      </c>
      <c r="F97" s="24">
        <v>0</v>
      </c>
      <c r="G97" s="11">
        <v>42.5</v>
      </c>
      <c r="H97" s="11">
        <v>3.14</v>
      </c>
      <c r="I97" s="11">
        <v>40</v>
      </c>
    </row>
    <row r="98" spans="1:9">
      <c r="A98" s="25">
        <v>1031025</v>
      </c>
      <c r="B98" s="8">
        <v>4141003119</v>
      </c>
      <c r="C98" s="9" t="s">
        <v>134</v>
      </c>
      <c r="D98" s="8">
        <v>4</v>
      </c>
      <c r="E98" s="9" t="s">
        <v>110</v>
      </c>
      <c r="F98" s="24">
        <v>0</v>
      </c>
      <c r="G98" s="11">
        <v>43.5</v>
      </c>
      <c r="H98" s="11">
        <v>3.14</v>
      </c>
      <c r="I98" s="11">
        <v>41</v>
      </c>
    </row>
    <row r="99" spans="1:9">
      <c r="A99" s="25">
        <v>1021101</v>
      </c>
      <c r="B99" s="8">
        <v>4121023103</v>
      </c>
      <c r="C99" s="9" t="s">
        <v>41</v>
      </c>
      <c r="D99" s="8">
        <v>13</v>
      </c>
      <c r="E99" s="9" t="s">
        <v>42</v>
      </c>
      <c r="F99" s="11">
        <v>0</v>
      </c>
      <c r="G99" s="11">
        <f>SUMIFS('[1]ابعاد صنعتی بلوچ'!G:G,'[1]ابعاد صنعتی بلوچ'!$C:$C,DO!#REF!)</f>
        <v>0</v>
      </c>
      <c r="H99" s="11">
        <f>SUMIFS('[1]ابعاد صنعتی بلوچ'!H:H,'[1]ابعاد صنعتی بلوچ'!$C:$C,DO!#REF!)</f>
        <v>0</v>
      </c>
      <c r="I99" s="11">
        <f>SUMIFS('[1]ابعاد صنعتی بلوچ'!I:I,'[1]ابعاد صنعتی بلوچ'!$C:$C,DO!#REF!)</f>
        <v>0</v>
      </c>
    </row>
    <row r="100" spans="1:9">
      <c r="A100" s="25">
        <v>1021102</v>
      </c>
      <c r="B100" s="8">
        <v>4121023104</v>
      </c>
      <c r="C100" s="9" t="s">
        <v>43</v>
      </c>
      <c r="D100" s="8">
        <v>13</v>
      </c>
      <c r="E100" s="9" t="s">
        <v>44</v>
      </c>
      <c r="F100" s="11">
        <v>0</v>
      </c>
      <c r="G100" s="11">
        <f>SUMIFS('[1]ابعاد صنعتی بلوچ'!G:G,'[1]ابعاد صنعتی بلوچ'!$C:$C,DO!#REF!)</f>
        <v>0</v>
      </c>
      <c r="H100" s="11">
        <f>SUMIFS('[1]ابعاد صنعتی بلوچ'!H:H,'[1]ابعاد صنعتی بلوچ'!$C:$C,DO!#REF!)</f>
        <v>0</v>
      </c>
      <c r="I100" s="11">
        <f>SUMIFS('[1]ابعاد صنعتی بلوچ'!I:I,'[1]ابعاد صنعتی بلوچ'!$C:$C,DO!#REF!)</f>
        <v>0</v>
      </c>
    </row>
    <row r="101" spans="1:9">
      <c r="A101" s="25">
        <v>1025101</v>
      </c>
      <c r="B101" s="8">
        <v>4121025114</v>
      </c>
      <c r="C101" s="9" t="s">
        <v>70</v>
      </c>
      <c r="D101" s="8">
        <v>13</v>
      </c>
      <c r="E101" s="9" t="s">
        <v>71</v>
      </c>
      <c r="F101" s="11">
        <v>0</v>
      </c>
      <c r="G101" s="11">
        <f>SUMIFS('[1]ابعاد صنعتی بلوچ'!G:G,'[1]ابعاد صنعتی بلوچ'!$C:$C,DO!$B5)</f>
        <v>0</v>
      </c>
      <c r="H101" s="11">
        <f>SUMIFS('[1]ابعاد صنعتی بلوچ'!H:H,'[1]ابعاد صنعتی بلوچ'!$C:$C,DO!$B5)</f>
        <v>0</v>
      </c>
      <c r="I101" s="11">
        <f>SUMIFS('[1]ابعاد صنعتی بلوچ'!I:I,'[1]ابعاد صنعتی بلوچ'!$C:$C,DO!$B5)</f>
        <v>0</v>
      </c>
    </row>
    <row r="102" spans="1:9">
      <c r="A102" s="25">
        <v>1025102</v>
      </c>
      <c r="B102" s="8">
        <v>4121025113</v>
      </c>
      <c r="C102" s="9" t="s">
        <v>72</v>
      </c>
      <c r="D102" s="8">
        <v>13</v>
      </c>
      <c r="E102" s="9" t="s">
        <v>71</v>
      </c>
      <c r="F102" s="11">
        <v>0</v>
      </c>
      <c r="G102" s="11">
        <f>SUMIFS('[1]ابعاد صنعتی بلوچ'!G:G,'[1]ابعاد صنعتی بلوچ'!$C:$C,DO!$B6)</f>
        <v>0</v>
      </c>
      <c r="H102" s="11">
        <f>SUMIFS('[1]ابعاد صنعتی بلوچ'!H:H,'[1]ابعاد صنعتی بلوچ'!$C:$C,DO!$B6)</f>
        <v>0</v>
      </c>
      <c r="I102" s="11">
        <f>SUMIFS('[1]ابعاد صنعتی بلوچ'!I:I,'[1]ابعاد صنعتی بلوچ'!$C:$C,DO!$B6)</f>
        <v>0</v>
      </c>
    </row>
    <row r="103" spans="1:9">
      <c r="A103" s="25">
        <v>1025103</v>
      </c>
      <c r="B103" s="8">
        <v>4121025112</v>
      </c>
      <c r="C103" s="9" t="s">
        <v>73</v>
      </c>
      <c r="D103" s="8">
        <v>13</v>
      </c>
      <c r="E103" s="9" t="s">
        <v>71</v>
      </c>
      <c r="F103" s="11">
        <v>0</v>
      </c>
      <c r="G103" s="11">
        <f>SUMIFS('[1]ابعاد صنعتی بلوچ'!G:G,'[1]ابعاد صنعتی بلوچ'!$C:$C,DO!$B7)</f>
        <v>0</v>
      </c>
      <c r="H103" s="11">
        <f>SUMIFS('[1]ابعاد صنعتی بلوچ'!H:H,'[1]ابعاد صنعتی بلوچ'!$C:$C,DO!$B7)</f>
        <v>0</v>
      </c>
      <c r="I103" s="11">
        <f>SUMIFS('[1]ابعاد صنعتی بلوچ'!I:I,'[1]ابعاد صنعتی بلوچ'!$C:$C,DO!$B7)</f>
        <v>0</v>
      </c>
    </row>
    <row r="104" spans="1:9">
      <c r="A104" s="25">
        <v>1025104</v>
      </c>
      <c r="B104" s="8">
        <v>4121025111</v>
      </c>
      <c r="C104" s="9" t="s">
        <v>74</v>
      </c>
      <c r="D104" s="8">
        <v>13</v>
      </c>
      <c r="E104" s="9" t="s">
        <v>71</v>
      </c>
      <c r="F104" s="11">
        <v>0</v>
      </c>
      <c r="G104" s="11">
        <f>SUMIFS('[1]ابعاد صنعتی بلوچ'!G:G,'[1]ابعاد صنعتی بلوچ'!$C:$C,DO!$B8)</f>
        <v>0</v>
      </c>
      <c r="H104" s="11">
        <f>SUMIFS('[1]ابعاد صنعتی بلوچ'!H:H,'[1]ابعاد صنعتی بلوچ'!$C:$C,DO!$B8)</f>
        <v>0</v>
      </c>
      <c r="I104" s="11">
        <f>SUMIFS('[1]ابعاد صنعتی بلوچ'!I:I,'[1]ابعاد صنعتی بلوچ'!$C:$C,DO!$B8)</f>
        <v>0</v>
      </c>
    </row>
    <row r="105" spans="1:9">
      <c r="A105" s="25">
        <v>1025105</v>
      </c>
      <c r="B105" s="8">
        <v>4121025110</v>
      </c>
      <c r="C105" s="9" t="s">
        <v>75</v>
      </c>
      <c r="D105" s="8">
        <v>13</v>
      </c>
      <c r="E105" s="9" t="s">
        <v>71</v>
      </c>
      <c r="F105" s="11">
        <v>0</v>
      </c>
      <c r="G105" s="11">
        <f>SUMIFS('[1]ابعاد صنعتی بلوچ'!G:G,'[1]ابعاد صنعتی بلوچ'!$C:$C,DO!$B9)</f>
        <v>34.5</v>
      </c>
      <c r="H105" s="11">
        <f>SUMIFS('[1]ابعاد صنعتی بلوچ'!H:H,'[1]ابعاد صنعتی بلوچ'!$C:$C,DO!$B9)</f>
        <v>25.7</v>
      </c>
      <c r="I105" s="11">
        <f>SUMIFS('[1]ابعاد صنعتی بلوچ'!I:I,'[1]ابعاد صنعتی بلوچ'!$C:$C,DO!$B9)</f>
        <v>19</v>
      </c>
    </row>
    <row r="106" spans="1:9">
      <c r="A106" s="25">
        <v>1025106</v>
      </c>
      <c r="B106" s="8">
        <v>4121025109</v>
      </c>
      <c r="C106" s="9" t="s">
        <v>76</v>
      </c>
      <c r="D106" s="8">
        <v>13</v>
      </c>
      <c r="E106" s="9" t="s">
        <v>71</v>
      </c>
      <c r="F106" s="11">
        <v>0</v>
      </c>
      <c r="G106" s="11">
        <f>SUMIFS('[1]ابعاد صنعتی بلوچ'!G:G,'[1]ابعاد صنعتی بلوچ'!$C:$C,DO!$B10)</f>
        <v>34.5</v>
      </c>
      <c r="H106" s="11">
        <f>SUMIFS('[1]ابعاد صنعتی بلوچ'!H:H,'[1]ابعاد صنعتی بلوچ'!$C:$C,DO!$B10)</f>
        <v>25.7</v>
      </c>
      <c r="I106" s="11">
        <f>SUMIFS('[1]ابعاد صنعتی بلوچ'!I:I,'[1]ابعاد صنعتی بلوچ'!$C:$C,DO!$B10)</f>
        <v>19</v>
      </c>
    </row>
    <row r="107" spans="1:9">
      <c r="A107" s="25">
        <v>1025107</v>
      </c>
      <c r="B107" s="8">
        <v>4121025108</v>
      </c>
      <c r="C107" s="9" t="s">
        <v>77</v>
      </c>
      <c r="D107" s="8">
        <v>13</v>
      </c>
      <c r="E107" s="9" t="s">
        <v>71</v>
      </c>
      <c r="F107" s="11">
        <v>0</v>
      </c>
      <c r="G107" s="11">
        <f>SUMIFS('[1]ابعاد صنعتی بلوچ'!G:G,'[1]ابعاد صنعتی بلوچ'!$C:$C,DO!$B11)</f>
        <v>34.5</v>
      </c>
      <c r="H107" s="11">
        <f>SUMIFS('[1]ابعاد صنعتی بلوچ'!H:H,'[1]ابعاد صنعتی بلوچ'!$C:$C,DO!$B11)</f>
        <v>25.7</v>
      </c>
      <c r="I107" s="11">
        <f>SUMIFS('[1]ابعاد صنعتی بلوچ'!I:I,'[1]ابعاد صنعتی بلوچ'!$C:$C,DO!$B11)</f>
        <v>19</v>
      </c>
    </row>
    <row r="108" spans="1:9">
      <c r="A108" s="25">
        <v>1025108</v>
      </c>
      <c r="B108" s="8">
        <v>4121025107</v>
      </c>
      <c r="C108" s="9" t="s">
        <v>78</v>
      </c>
      <c r="D108" s="8">
        <v>13</v>
      </c>
      <c r="E108" s="9" t="s">
        <v>71</v>
      </c>
      <c r="F108" s="11">
        <v>0</v>
      </c>
      <c r="G108" s="11">
        <f>SUMIFS('[1]ابعاد صنعتی بلوچ'!G:G,'[1]ابعاد صنعتی بلوچ'!$C:$C,DO!$B12)</f>
        <v>35</v>
      </c>
      <c r="H108" s="11">
        <f>SUMIFS('[1]ابعاد صنعتی بلوچ'!H:H,'[1]ابعاد صنعتی بلوچ'!$C:$C,DO!$B12)</f>
        <v>25.5</v>
      </c>
      <c r="I108" s="11">
        <f>SUMIFS('[1]ابعاد صنعتی بلوچ'!I:I,'[1]ابعاد صنعتی بلوچ'!$C:$C,DO!$B12)</f>
        <v>24</v>
      </c>
    </row>
    <row r="109" spans="1:9">
      <c r="A109" s="25">
        <v>1025109</v>
      </c>
      <c r="B109" s="8">
        <v>4121025106</v>
      </c>
      <c r="C109" s="9" t="s">
        <v>79</v>
      </c>
      <c r="D109" s="8">
        <v>13</v>
      </c>
      <c r="E109" s="9" t="s">
        <v>71</v>
      </c>
      <c r="F109" s="11">
        <v>0</v>
      </c>
      <c r="G109" s="11">
        <f>SUMIFS('[1]ابعاد صنعتی بلوچ'!G:G,'[1]ابعاد صنعتی بلوچ'!$C:$C,DO!$B13)</f>
        <v>35</v>
      </c>
      <c r="H109" s="11">
        <f>SUMIFS('[1]ابعاد صنعتی بلوچ'!H:H,'[1]ابعاد صنعتی بلوچ'!$C:$C,DO!$B13)</f>
        <v>25.5</v>
      </c>
      <c r="I109" s="11">
        <f>SUMIFS('[1]ابعاد صنعتی بلوچ'!I:I,'[1]ابعاد صنعتی بلوچ'!$C:$C,DO!$B13)</f>
        <v>24</v>
      </c>
    </row>
    <row r="110" spans="1:9">
      <c r="A110" s="25">
        <v>1025110</v>
      </c>
      <c r="B110" s="8">
        <v>4121025105</v>
      </c>
      <c r="C110" s="9" t="s">
        <v>80</v>
      </c>
      <c r="D110" s="8">
        <v>13</v>
      </c>
      <c r="E110" s="9" t="s">
        <v>71</v>
      </c>
      <c r="F110" s="11">
        <v>0</v>
      </c>
      <c r="G110" s="11">
        <f>SUMIFS('[1]ابعاد صنعتی بلوچ'!G:G,'[1]ابعاد صنعتی بلوچ'!$C:$C,DO!$B14)</f>
        <v>35</v>
      </c>
      <c r="H110" s="11">
        <f>SUMIFS('[1]ابعاد صنعتی بلوچ'!H:H,'[1]ابعاد صنعتی بلوچ'!$C:$C,DO!$B14)</f>
        <v>25.5</v>
      </c>
      <c r="I110" s="11">
        <f>SUMIFS('[1]ابعاد صنعتی بلوچ'!I:I,'[1]ابعاد صنعتی بلوچ'!$C:$C,DO!$B14)</f>
        <v>24</v>
      </c>
    </row>
    <row r="111" spans="1:9">
      <c r="A111" s="25">
        <v>1025111</v>
      </c>
      <c r="B111" s="8">
        <v>4121025104</v>
      </c>
      <c r="C111" s="9" t="s">
        <v>81</v>
      </c>
      <c r="D111" s="8">
        <v>13</v>
      </c>
      <c r="E111" s="9" t="s">
        <v>71</v>
      </c>
      <c r="F111" s="11">
        <v>0</v>
      </c>
      <c r="G111" s="11">
        <f>SUMIFS('[1]ابعاد صنعتی بلوچ'!G:G,'[1]ابعاد صنعتی بلوچ'!$C:$C,DO!$B15)</f>
        <v>0</v>
      </c>
      <c r="H111" s="11">
        <f>SUMIFS('[1]ابعاد صنعتی بلوچ'!H:H,'[1]ابعاد صنعتی بلوچ'!$C:$C,DO!$B15)</f>
        <v>0</v>
      </c>
      <c r="I111" s="11">
        <f>SUMIFS('[1]ابعاد صنعتی بلوچ'!I:I,'[1]ابعاد صنعتی بلوچ'!$C:$C,DO!$B15)</f>
        <v>0</v>
      </c>
    </row>
    <row r="112" spans="1:9">
      <c r="A112" s="25">
        <v>1025112</v>
      </c>
      <c r="B112" s="8">
        <v>4121025103</v>
      </c>
      <c r="C112" s="9" t="s">
        <v>82</v>
      </c>
      <c r="D112" s="8">
        <v>13</v>
      </c>
      <c r="E112" s="9" t="s">
        <v>71</v>
      </c>
      <c r="F112" s="11">
        <v>0</v>
      </c>
      <c r="G112" s="11">
        <f>SUMIFS('[1]ابعاد صنعتی بلوچ'!G:G,'[1]ابعاد صنعتی بلوچ'!$C:$C,DO!$B16)</f>
        <v>0</v>
      </c>
      <c r="H112" s="11">
        <f>SUMIFS('[1]ابعاد صنعتی بلوچ'!H:H,'[1]ابعاد صنعتی بلوچ'!$C:$C,DO!$B16)</f>
        <v>0</v>
      </c>
      <c r="I112" s="11">
        <f>SUMIFS('[1]ابعاد صنعتی بلوچ'!I:I,'[1]ابعاد صنعتی بلوچ'!$C:$C,DO!$B16)</f>
        <v>0</v>
      </c>
    </row>
    <row r="113" spans="1:9">
      <c r="A113" s="25">
        <v>1025113</v>
      </c>
      <c r="B113" s="8">
        <v>4121025102</v>
      </c>
      <c r="C113" s="9" t="s">
        <v>83</v>
      </c>
      <c r="D113" s="8">
        <v>13</v>
      </c>
      <c r="E113" s="9" t="s">
        <v>71</v>
      </c>
      <c r="F113" s="11">
        <v>0</v>
      </c>
      <c r="G113" s="11">
        <f>SUMIFS('[1]ابعاد صنعتی بلوچ'!G:G,'[1]ابعاد صنعتی بلوچ'!$C:$C,DO!$B17)</f>
        <v>20</v>
      </c>
      <c r="H113" s="11">
        <f>SUMIFS('[1]ابعاد صنعتی بلوچ'!H:H,'[1]ابعاد صنعتی بلوچ'!$C:$C,DO!$B17)</f>
        <v>0</v>
      </c>
      <c r="I113" s="11">
        <f>SUMIFS('[1]ابعاد صنعتی بلوچ'!I:I,'[1]ابعاد صنعتی بلوچ'!$C:$C,DO!$B17)</f>
        <v>17</v>
      </c>
    </row>
    <row r="114" spans="1:9">
      <c r="A114" s="25">
        <v>1025114</v>
      </c>
      <c r="B114" s="8">
        <v>4121025101</v>
      </c>
      <c r="C114" s="9" t="s">
        <v>84</v>
      </c>
      <c r="D114" s="8">
        <v>13</v>
      </c>
      <c r="E114" s="9" t="s">
        <v>71</v>
      </c>
      <c r="F114" s="11">
        <v>0</v>
      </c>
      <c r="G114" s="11">
        <f>SUMIFS('[1]ابعاد صنعتی بلوچ'!G:G,'[1]ابعاد صنعتی بلوچ'!$C:$C,DO!$B18)</f>
        <v>20</v>
      </c>
      <c r="H114" s="11">
        <f>SUMIFS('[1]ابعاد صنعتی بلوچ'!H:H,'[1]ابعاد صنعتی بلوچ'!$C:$C,DO!$B18)</f>
        <v>0</v>
      </c>
      <c r="I114" s="11">
        <f>SUMIFS('[1]ابعاد صنعتی بلوچ'!I:I,'[1]ابعاد صنعتی بلوچ'!$C:$C,DO!$B18)</f>
        <v>17</v>
      </c>
    </row>
    <row r="115" spans="1:9">
      <c r="A115" s="25">
        <v>1027009</v>
      </c>
      <c r="B115" s="8">
        <v>4121022105</v>
      </c>
      <c r="C115" s="9" t="s">
        <v>49</v>
      </c>
      <c r="D115" s="8">
        <v>10</v>
      </c>
      <c r="E115" s="9" t="s">
        <v>46</v>
      </c>
      <c r="F115" s="11">
        <v>0</v>
      </c>
      <c r="G115" s="11">
        <f>SUMIFS('[1]ابعاد صنعتی بلوچ'!G:G,'[1]ابعاد صنعتی بلوچ'!$C:$C,DO!#REF!)</f>
        <v>0</v>
      </c>
      <c r="H115" s="11">
        <f>SUMIFS('[1]ابعاد صنعتی بلوچ'!H:H,'[1]ابعاد صنعتی بلوچ'!$C:$C,DO!#REF!)</f>
        <v>0</v>
      </c>
      <c r="I115" s="11">
        <f>SUMIFS('[1]ابعاد صنعتی بلوچ'!I:I,'[1]ابعاد صنعتی بلوچ'!$C:$C,DO!#REF!)</f>
        <v>0</v>
      </c>
    </row>
  </sheetData>
  <autoFilter ref="A1:I115"/>
  <conditionalFormatting sqref="A1">
    <cfRule type="duplicateValues" dxfId="5" priority="9"/>
  </conditionalFormatting>
  <conditionalFormatting sqref="A115">
    <cfRule type="duplicateValues" dxfId="4" priority="1"/>
  </conditionalFormatting>
  <conditionalFormatting sqref="B115">
    <cfRule type="duplicateValues" dxfId="3" priority="2"/>
  </conditionalFormatting>
  <conditionalFormatting sqref="A113:A114">
    <cfRule type="duplicateValues" dxfId="2" priority="10"/>
  </conditionalFormatting>
  <conditionalFormatting sqref="A2:A112">
    <cfRule type="duplicateValues" dxfId="1" priority="37"/>
  </conditionalFormatting>
  <conditionalFormatting sqref="B1:B114">
    <cfRule type="duplicateValues" dxfId="0" priority="38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2021-12-17T16:57:15Z</dcterms:created>
  <dcterms:modified xsi:type="dcterms:W3CDTF">2021-12-17T19:01:40Z</dcterms:modified>
</cp:coreProperties>
</file>