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javeria\Desktop\"/>
    </mc:Choice>
  </mc:AlternateContent>
  <xr:revisionPtr revIDLastSave="0" documentId="13_ncr:1_{147AD9A8-98B7-40CB-BE9F-2D87F6AE8214}" xr6:coauthVersionLast="45" xr6:coauthVersionMax="45" xr10:uidLastSave="{00000000-0000-0000-0000-000000000000}"/>
  <bookViews>
    <workbookView xWindow="-110" yWindow="-110" windowWidth="1847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1" l="1"/>
  <c r="E15" i="1"/>
  <c r="F15" i="1" s="1"/>
  <c r="E4" i="1" l="1"/>
  <c r="E13" i="1" l="1"/>
  <c r="E8" i="1"/>
  <c r="E11" i="1"/>
  <c r="E14" i="1"/>
  <c r="E12" i="1"/>
  <c r="E10" i="1"/>
  <c r="E9" i="1"/>
  <c r="E7" i="1"/>
  <c r="E6" i="1"/>
  <c r="E5" i="1"/>
  <c r="E3" i="1"/>
  <c r="E2" i="1"/>
</calcChain>
</file>

<file path=xl/sharedStrings.xml><?xml version="1.0" encoding="utf-8"?>
<sst xmlns="http://schemas.openxmlformats.org/spreadsheetml/2006/main" count="61" uniqueCount="61">
  <si>
    <t>.</t>
  </si>
  <si>
    <t>Nomenclature</t>
  </si>
  <si>
    <t>Brand</t>
  </si>
  <si>
    <t>Quantity</t>
  </si>
  <si>
    <t>Price</t>
  </si>
  <si>
    <t>Total</t>
  </si>
  <si>
    <t>URL</t>
  </si>
  <si>
    <t>Comments</t>
  </si>
  <si>
    <t>Router</t>
  </si>
  <si>
    <t>Ubiquiti Networks</t>
  </si>
  <si>
    <t>Switch</t>
  </si>
  <si>
    <t>CAT6 Cable</t>
  </si>
  <si>
    <t>SFP+ Cable</t>
  </si>
  <si>
    <t>RJ45 Connectors</t>
  </si>
  <si>
    <t>Cable Matters 50 pack</t>
  </si>
  <si>
    <t>https://www.amazon.com/Cable-Matters-50-Pack-Shielded-Modular/dp/B00E4OCOUW/ref=sr_1_4?ie=UTF8&amp;qid=1543946858&amp;sr=8-4&amp;keywords=cat6+connector+ends</t>
  </si>
  <si>
    <t>VoIP</t>
  </si>
  <si>
    <t>RingCentral</t>
  </si>
  <si>
    <t>https://www.ringcentral.com/office/plansandpricing.html</t>
  </si>
  <si>
    <t>Rack</t>
  </si>
  <si>
    <t>Wifi</t>
  </si>
  <si>
    <t>Internet</t>
  </si>
  <si>
    <t>Ups</t>
  </si>
  <si>
    <t>APC</t>
  </si>
  <si>
    <t xml:space="preserve"> Total:</t>
  </si>
  <si>
    <t>https://www.amazon.com/dp/B01LSGGP76?ref_=ams_ad_dp_asin_img</t>
  </si>
  <si>
    <t>gtek 3m sfp</t>
  </si>
  <si>
    <t>https://www.amazon.com/NETGEAR-52-Port-Gigabit-Ethernet-Managed/dp/B00OZCFVTE/ref=asc_df_B07CCBRRHS/?tag=hyprod-20&amp;linkCode=df0&amp;hvadid=309776868400&amp;hvpos=1o1&amp;hvnetw=g&amp;hvrand=15145151790828711147&amp;hvpone=&amp;hvptwo=&amp;hvqmt=&amp;hvdev=c&amp;hvdvcmdl=&amp;hvlocint=&amp;hvlocphy=9021721&amp;hvtargid=pla-522084183568&amp;th=1</t>
  </si>
  <si>
    <t>https://www.amazon.com/dp/B07RWDYQWS/ref=sspa_dk_detail_0?psc=1&amp;pd_rd_i=B07RWDYQWS&amp;pd_rd_w=4s8TZ&amp;pf_rd_p=45a72588-80f7-4414-9851-786f6c16d42b&amp;pd_rd_wg=YMNym&amp;pf_rd_r=MP09HC34KVT36T3PWJAB&amp;pd_rd_r=a68562a3-12e0-4e6f-af0e-2ce71691ce87&amp;spLa=ZW5jcnlwdGVkUXVhbGlmaWVyPUEzNTZWTU1aRkdEWFMwJmVuY3J5cHRlZElkPUEwMjg5MDQ3MlpVMkFTMlZUM1k3SyZlbmNyeXB0ZWRBZElkPUEwOTcyMjg1MkpTUVpLNUtUREE0TyZ3aWRnZXROYW1lPXNwX2RldGFpbCZhY3Rpb249Y2xpY2tSZWRpcmVjdCZkb05vdExvZ0NsaWNrPXRydWU=</t>
  </si>
  <si>
    <t>eTek cat 6</t>
  </si>
  <si>
    <t>https://store.ui.com/collections/routing-switching/products/edgerouter-8-xg</t>
  </si>
  <si>
    <t>https://www.amazon.com/ECHOGEAR-15U-Open-Frame-Rack/dp/B07YYMSFP1/ref=redir_mobile_desktop?_encoding=UTF8&amp;aaxitk=3D0GORMHB1VR5eE9kTNvRg&amp;hsa_cr_id=1243876560001&amp;th=1</t>
  </si>
  <si>
    <t>https://store.ui.com/collections/wireless/products/unifi-flexhd</t>
  </si>
  <si>
    <t>EchoGear</t>
  </si>
  <si>
    <t>https://www.amazon.com/TP-Link-1000Mbps-Gigabit-Ethernet-supported/dp/B003CFATNI/ref=sr_1_2?keywords=802.3+internal+nic&amp;qid=1573672296&amp;s=electronics&amp;sr=1-2</t>
  </si>
  <si>
    <t>TP-Link</t>
  </si>
  <si>
    <t>NICs Server</t>
  </si>
  <si>
    <t>https://www.amazon.com/dp/B07S7V1374/ref=sspa_dk_detail_1?psc=1&amp;pd_rd_i=B07S7V1374&amp;pd_rd_w=aJexB&amp;pf_rd_p=45a72588-80f7-4414-9851-786f6c16d42b&amp;pd_rd_wg=ojopM&amp;pf_rd_r=5A3V80N90G16G0JBT5PA&amp;pd_rd_r=fddeff51-6beb-4931-8c45-fdc3c2a90af4&amp;spLa=ZW5jcnlwdGVkUXVhbGlmaWVyPUEyRVQ1SVRHMzJMVUdFJmVuY3J5cHRlZElkPUEwOTg2NjAwMlpFRlNaQ0VJSkZPUyZlbmNyeXB0ZWRBZElkPUEwNDkwNjIzMkdCRVVBTkk3WFpSRiZ3aWRnZXROYW1lPXNwX2RldGFpbCZhY3Rpb249Y2xpY2tSZWRpcmVjdCZkb05vdExvZ0NsaWNrPXRydWU=</t>
  </si>
  <si>
    <t>NGTek</t>
  </si>
  <si>
    <t xml:space="preserve">Each server will have one.  Will have 2 10G sfp ports to connect to routers </t>
  </si>
  <si>
    <t xml:space="preserve">NETGEAR 52-Port </t>
  </si>
  <si>
    <t>NIC Client</t>
  </si>
  <si>
    <t>https://www.dell.com/en-us/work/shop/apc-smart-ups-rt-6000-marine-ups-ac-220-230-240-v-42-kw-6000-va-rs-232-output-connectors-10-3u/apd/a7592945/power-cooling-data-center-infrastructure</t>
  </si>
  <si>
    <t>https://www.cabletv.com/xfinity/internet</t>
  </si>
  <si>
    <t>Uniflex</t>
  </si>
  <si>
    <t>2 of these router will provide more than enough throughput for computers communicating with servers and internet.  They each have 8 10 G ports that will be seperated by 5 to servers, 2 to switch,  and one interconnecting both.  This provides a fast backbone along with redundancy between one router failing.  Finally both having one final to connect to interwebs side.  This will provide redundancy when trying to acces data and reduce any bottle neck by providing multiple ways to the servers.</t>
  </si>
  <si>
    <t>50 pack. Total needed connectors would be 188(376 connectors for both ends of CAT cable) The 180 covers 90 from computer to voip phone and another 90 connections from voip to switches.  There would also need to be 3 more connections for wifi and 5 more for printers.  With 50 pack we would only need 400.  The extra pack will be for damages, and malfunctions.</t>
  </si>
  <si>
    <t>This is for routers to switches and routers to servers. 5 per server with 2 routers is 10 sfp connectors.  Also 2 sfp per 2 routers comes out to 14 cables</t>
  </si>
  <si>
    <t>Both of these will provide power to 16 total devices.  5 servers, 4 router and switches, ISP provided modem, no additional power cables should be required due to powerstrips presumably built into tables for computers and laptops.</t>
  </si>
  <si>
    <t>Looks like an amazon alexa, can be placed on ceiling.  Provides access to individuals with phones and laptops.</t>
  </si>
  <si>
    <t>Holds 4 1u router + switches.  Assuming the servers are each 2U then that leaves 6u for ups and modem provided by internet provider</t>
  </si>
  <si>
    <t>Comcast Xfinity 2g line</t>
  </si>
  <si>
    <t>Replacing 90 NICs to connect up to 1g.</t>
  </si>
  <si>
    <t>With the room being aprox 123 ft long.  If 90 computer were at their full length with Access Points and Printer also at full room length.  It will require aprox 12000 ft(123 * 98)  with 1000 ft per box, there will be 2000 ft extra cable(and one returnable if not used).  This extra 2k will cover the small length from voip to computers. Extra cable can be returned.</t>
  </si>
  <si>
    <t>4 G of download speed should be enough. If there is not enough, the routers have 10g of throughput they can provide, so scalability will be as easy as calling for more. They will provide modems.</t>
  </si>
  <si>
    <r>
      <t xml:space="preserve">These switches will be pushing out </t>
    </r>
    <r>
      <rPr>
        <i/>
        <sz val="10"/>
        <color theme="1"/>
        <rFont val="Times New Roman"/>
        <family val="1"/>
      </rPr>
      <t xml:space="preserve">EXTRA CREDIT: </t>
    </r>
    <r>
      <rPr>
        <sz val="10"/>
        <color theme="1"/>
        <rFont val="Times New Roman"/>
        <family val="1"/>
      </rPr>
      <t>1 G POE to the Phones so the phones do not need power outlets.  There are also 2 10G SFP connections that will be responsible for talking back to routers(1 sfp per router).  It also has 2 10G copper that will be used to talk with the other switch</t>
    </r>
  </si>
  <si>
    <t>Manage VoIP  calls.  This  includes 100 person conference meetings that the higher ups can use. This provides a conference call for all employees and ten additional VOIP calls from laptops.</t>
  </si>
  <si>
    <t>Wifi Switch</t>
  </si>
  <si>
    <t>https://www.amazon.com/NETGEAR-Ethernet-Unmanaged-Protection-GS105NA/dp/B0000BVYT3/ref=asc_df_B0000BVYT3/?tag=hyprod-20&amp;linkCode=df0&amp;hvadid=198093101467&amp;hvpos=1o1&amp;hvnetw=g&amp;hvrand=2968556870618177175&amp;hvpone=&amp;hvptwo=&amp;hvqmt=&amp;hvdev=c&amp;hvdvcmdl=&amp;hvlocint=&amp;hvlocphy=9021721&amp;hvtargid=pla-369945022241&amp;psc=1</t>
  </si>
  <si>
    <t xml:space="preserve">NETGEAR 5-Port </t>
  </si>
  <si>
    <t xml:space="preserve">Have Wifi on separate switch.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</si>
</sst>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color theme="1"/>
      <name val="Calibri"/>
      <family val="2"/>
      <scheme val="minor"/>
    </font>
    <font>
      <sz val="10"/>
      <color theme="1"/>
      <name val="Times New Roman"/>
      <family val="1"/>
    </font>
    <font>
      <u/>
      <sz val="10"/>
      <color theme="10"/>
      <name val="Times New Roman"/>
      <family val="1"/>
    </font>
    <font>
      <sz val="10"/>
      <color rgb="FF111111"/>
      <name val="Times New Roman"/>
      <family val="1"/>
    </font>
    <font>
      <i/>
      <sz val="10"/>
      <color theme="1"/>
      <name val="Times New Roman"/>
      <family val="1"/>
    </font>
    <font>
      <sz val="10"/>
      <color rgb="FF151515"/>
      <name val="Times New Roman"/>
      <family val="1"/>
    </font>
    <font>
      <b/>
      <sz val="10"/>
      <color theme="1"/>
      <name val="Times New Roman"/>
      <family val="1"/>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1" xfId="0" applyFont="1" applyBorder="1" applyAlignment="1">
      <alignment wrapText="1"/>
    </xf>
    <xf numFmtId="0" fontId="1" fillId="0" borderId="0" xfId="1"/>
    <xf numFmtId="0" fontId="3" fillId="2" borderId="1" xfId="0" applyFont="1" applyFill="1" applyBorder="1"/>
    <xf numFmtId="0" fontId="3" fillId="2" borderId="1" xfId="0" applyFont="1" applyFill="1" applyBorder="1" applyAlignment="1">
      <alignment wrapText="1"/>
    </xf>
    <xf numFmtId="0" fontId="3" fillId="3" borderId="1" xfId="0" applyFont="1" applyFill="1" applyBorder="1"/>
    <xf numFmtId="0" fontId="3" fillId="0" borderId="1" xfId="0" applyFont="1" applyBorder="1"/>
    <xf numFmtId="0" fontId="4" fillId="0" borderId="0" xfId="1" applyFont="1"/>
    <xf numFmtId="0" fontId="3" fillId="0" borderId="1" xfId="0" applyFont="1" applyBorder="1" applyAlignment="1">
      <alignment wrapText="1"/>
    </xf>
    <xf numFmtId="0" fontId="5" fillId="0" borderId="0" xfId="0" applyFont="1" applyAlignment="1">
      <alignment wrapText="1"/>
    </xf>
    <xf numFmtId="0" fontId="4" fillId="0" borderId="1" xfId="1" applyFont="1" applyBorder="1"/>
    <xf numFmtId="0" fontId="7" fillId="0" borderId="0" xfId="0" applyFont="1"/>
    <xf numFmtId="0" fontId="3" fillId="0" borderId="0" xfId="0" applyFont="1"/>
    <xf numFmtId="0" fontId="1" fillId="0" borderId="1" xfId="1" applyBorder="1"/>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4" borderId="4" xfId="0" applyFont="1" applyFill="1" applyBorder="1" applyAlignment="1">
      <alignment horizontal="center" vertical="center" wrapText="1"/>
    </xf>
    <xf numFmtId="0" fontId="3" fillId="4"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e.ui.com/collections/wireless/products/unifi-flexhd" TargetMode="External"/><Relationship Id="rId3" Type="http://schemas.openxmlformats.org/officeDocument/2006/relationships/hyperlink" Target="https://www.amazon.com/NETGEAR-52-Port-Gigabit-Ethernet-Managed/dp/B00OZCFVTE/ref=asc_df_B07CCBRRHS/?tag=hyprod-20&amp;linkCode=df0&amp;hvadid=309776868400&amp;hvpos=1o1&amp;hvnetw=g&amp;hvrand=15145151790828711147&amp;hvpone=&amp;hvptwo=&amp;hvqmt=&amp;hvdev=c&amp;hvdvcmdl=&amp;hvlocint=&amp;hvlocphy=9021721&amp;hvtargid=pla-522084183568&amp;th=1" TargetMode="External"/><Relationship Id="rId7" Type="http://schemas.openxmlformats.org/officeDocument/2006/relationships/hyperlink" Target="https://www.cabletv.com/xfinity/internet" TargetMode="External"/><Relationship Id="rId12" Type="http://schemas.openxmlformats.org/officeDocument/2006/relationships/printerSettings" Target="../printerSettings/printerSettings1.bin"/><Relationship Id="rId2" Type="http://schemas.openxmlformats.org/officeDocument/2006/relationships/hyperlink" Target="https://www.ringcentral.com/office/plansandpricing.html" TargetMode="External"/><Relationship Id="rId1" Type="http://schemas.openxmlformats.org/officeDocument/2006/relationships/hyperlink" Target="https://www.amazon.com/Cable-Matters-50-Pack-Shielded-Modular/dp/B00E4OCOUW/ref=sr_1_4?ie=UTF8&amp;qid=1543946858&amp;sr=8-4&amp;keywords=cat6+connector+ends" TargetMode="External"/><Relationship Id="rId6" Type="http://schemas.openxmlformats.org/officeDocument/2006/relationships/hyperlink" Target="https://www.amazon.com/dp/B01LSGGP76?ref_=ams_ad_dp_asin_img" TargetMode="External"/><Relationship Id="rId11" Type="http://schemas.openxmlformats.org/officeDocument/2006/relationships/hyperlink" Target="https://www.dell.com/en-us/work/shop/apc-smart-ups-rt-6000-marine-ups-ac-220-230-240-v-42-kw-6000-va-rs-232-output-connectors-10-3u/apd/a7592945/power-cooling-data-center-infrastructure" TargetMode="External"/><Relationship Id="rId5" Type="http://schemas.openxmlformats.org/officeDocument/2006/relationships/hyperlink" Target="https://www.amazon.com/ECHOGEAR-15U-Open-Frame-Rack/dp/B07YYMSFP1/ref=redir_mobile_desktop?_encoding=UTF8&amp;aaxitk=3D0GORMHB1VR5eE9kTNvRg&amp;hsa_cr_id=1243876560001&amp;th=1" TargetMode="External"/><Relationship Id="rId10" Type="http://schemas.openxmlformats.org/officeDocument/2006/relationships/hyperlink" Target="https://www.amazon.com/NETGEAR-Ethernet-Unmanaged-Protection-GS105NA/dp/B0000BVYT3/ref=asc_df_B0000BVYT3/?tag=hyprod-20&amp;linkCode=df0&amp;hvadid=198093101467&amp;hvpos=1o1&amp;hvnetw=g&amp;hvrand=2968556870618177175&amp;hvpone=&amp;hvptwo=&amp;hvqmt=&amp;hvdev=c&amp;hvdvcmdl=&amp;hvlocint=&amp;hvlocphy=9021721&amp;hvtargid=pla-369945022241&amp;psc=1" TargetMode="External"/><Relationship Id="rId4" Type="http://schemas.openxmlformats.org/officeDocument/2006/relationships/hyperlink" Target="https://store.ui.com/collections/routing-switching/products/edgerouter-8-xg" TargetMode="External"/><Relationship Id="rId9" Type="http://schemas.openxmlformats.org/officeDocument/2006/relationships/hyperlink" Target="https://www.amazon.com/dp/B07S7V1374/ref=sspa_dk_detail_1?psc=1&amp;pd_rd_i=B07S7V1374&amp;pd_rd_w=aJexB&amp;pf_rd_p=45a72588-80f7-4414-9851-786f6c16d42b&amp;pd_rd_wg=ojopM&amp;pf_rd_r=5A3V80N90G16G0JBT5PA&amp;pd_rd_r=fddeff51-6beb-4931-8c45-fdc3c2a90af4&amp;spLa=ZW5jcnlwdGVkUXVhbGlmaWVyPUEyRVQ1SVRHMzJMVUdFJmVuY3J5cHRlZElkPUEwOTg2NjAwMlpFRlNaQ0VJSkZPUyZlbmNyeXB0ZWRBZElkPUEwNDkwNjIzMkdCRVVBTkk3WFpSRiZ3aWRnZXROYW1lPXNwX2RldGFpbCZhY3Rpb249Y2xpY2tSZWRpcmVjdCZkb05vdExvZ0NsaWNrPXRydW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F18" sqref="F18"/>
    </sheetView>
  </sheetViews>
  <sheetFormatPr defaultRowHeight="14.5" x14ac:dyDescent="0.35"/>
  <cols>
    <col min="1" max="1" width="13.1796875" bestFit="1" customWidth="1"/>
    <col min="2" max="2" width="14" bestFit="1" customWidth="1"/>
    <col min="3" max="3" width="6.81640625" bestFit="1" customWidth="1"/>
    <col min="5" max="5" width="6.453125" bestFit="1" customWidth="1"/>
    <col min="6" max="6" width="33.54296875" customWidth="1"/>
    <col min="7" max="7" width="62.54296875" customWidth="1"/>
    <col min="10" max="10" width="10.26953125" bestFit="1" customWidth="1"/>
  </cols>
  <sheetData>
    <row r="1" spans="1:8" ht="14" customHeight="1" x14ac:dyDescent="0.35">
      <c r="A1" s="3" t="s">
        <v>1</v>
      </c>
      <c r="B1" s="3" t="s">
        <v>2</v>
      </c>
      <c r="C1" s="3" t="s">
        <v>3</v>
      </c>
      <c r="D1" s="3" t="s">
        <v>4</v>
      </c>
      <c r="E1" s="3" t="s">
        <v>5</v>
      </c>
      <c r="F1" s="3" t="s">
        <v>6</v>
      </c>
      <c r="G1" s="4" t="s">
        <v>7</v>
      </c>
    </row>
    <row r="2" spans="1:8" ht="80" customHeight="1" x14ac:dyDescent="0.35">
      <c r="A2" s="5" t="s">
        <v>8</v>
      </c>
      <c r="B2" s="6" t="s">
        <v>9</v>
      </c>
      <c r="C2" s="5">
        <v>2</v>
      </c>
      <c r="D2" s="6">
        <v>1849</v>
      </c>
      <c r="E2" s="5">
        <f t="shared" ref="E2:E4" si="0">C2*D2</f>
        <v>3698</v>
      </c>
      <c r="F2" s="7" t="s">
        <v>30</v>
      </c>
      <c r="G2" s="8" t="s">
        <v>45</v>
      </c>
    </row>
    <row r="3" spans="1:8" ht="61" customHeight="1" x14ac:dyDescent="0.35">
      <c r="A3" s="5" t="s">
        <v>10</v>
      </c>
      <c r="B3" s="9" t="s">
        <v>40</v>
      </c>
      <c r="C3" s="5">
        <v>2</v>
      </c>
      <c r="D3" s="6">
        <v>1553.49</v>
      </c>
      <c r="E3" s="5">
        <f t="shared" si="0"/>
        <v>3106.98</v>
      </c>
      <c r="F3" s="7" t="s">
        <v>27</v>
      </c>
      <c r="G3" s="8" t="s">
        <v>55</v>
      </c>
    </row>
    <row r="4" spans="1:8" ht="26.5" x14ac:dyDescent="0.35">
      <c r="A4" s="5" t="s">
        <v>57</v>
      </c>
      <c r="B4" s="9" t="s">
        <v>59</v>
      </c>
      <c r="C4" s="5">
        <v>1</v>
      </c>
      <c r="D4" s="6">
        <v>37.880000000000003</v>
      </c>
      <c r="E4" s="5">
        <f t="shared" si="0"/>
        <v>37.880000000000003</v>
      </c>
      <c r="F4" s="2" t="s">
        <v>58</v>
      </c>
      <c r="G4" s="8" t="s">
        <v>60</v>
      </c>
    </row>
    <row r="5" spans="1:8" ht="91.5" x14ac:dyDescent="0.35">
      <c r="A5" s="5" t="s">
        <v>11</v>
      </c>
      <c r="B5" s="6" t="s">
        <v>29</v>
      </c>
      <c r="C5" s="5">
        <v>13</v>
      </c>
      <c r="D5" s="6">
        <v>159.99</v>
      </c>
      <c r="E5" s="5">
        <f>C5*D5</f>
        <v>2079.87</v>
      </c>
      <c r="F5" s="10" t="s">
        <v>28</v>
      </c>
      <c r="G5" s="8" t="s">
        <v>53</v>
      </c>
    </row>
    <row r="6" spans="1:8" ht="26.5" x14ac:dyDescent="0.35">
      <c r="A6" s="5" t="s">
        <v>12</v>
      </c>
      <c r="B6" s="6" t="s">
        <v>26</v>
      </c>
      <c r="C6" s="5">
        <v>14</v>
      </c>
      <c r="D6" s="6">
        <v>19.989999999999998</v>
      </c>
      <c r="E6" s="5">
        <f t="shared" ref="E6:E14" si="1">C6*D6</f>
        <v>279.85999999999996</v>
      </c>
      <c r="F6" s="10" t="s">
        <v>25</v>
      </c>
      <c r="G6" s="8" t="s">
        <v>47</v>
      </c>
    </row>
    <row r="7" spans="1:8" ht="65.5" x14ac:dyDescent="0.35">
      <c r="A7" s="5" t="s">
        <v>13</v>
      </c>
      <c r="B7" s="6" t="s">
        <v>14</v>
      </c>
      <c r="C7" s="5">
        <v>9</v>
      </c>
      <c r="D7" s="6">
        <v>41.99</v>
      </c>
      <c r="E7" s="5">
        <f t="shared" si="1"/>
        <v>377.91</v>
      </c>
      <c r="F7" s="10" t="s">
        <v>15</v>
      </c>
      <c r="G7" s="8" t="s">
        <v>46</v>
      </c>
    </row>
    <row r="8" spans="1:8" x14ac:dyDescent="0.35">
      <c r="A8" s="5" t="s">
        <v>36</v>
      </c>
      <c r="B8" s="6" t="s">
        <v>38</v>
      </c>
      <c r="C8" s="5">
        <v>5</v>
      </c>
      <c r="D8" s="6">
        <v>150</v>
      </c>
      <c r="E8" s="5">
        <f t="shared" si="1"/>
        <v>750</v>
      </c>
      <c r="F8" s="10" t="s">
        <v>37</v>
      </c>
      <c r="G8" s="8" t="s">
        <v>39</v>
      </c>
    </row>
    <row r="9" spans="1:8" ht="12.5" customHeight="1" x14ac:dyDescent="0.35">
      <c r="A9" s="5" t="s">
        <v>41</v>
      </c>
      <c r="B9" s="6" t="s">
        <v>35</v>
      </c>
      <c r="C9" s="5">
        <v>90</v>
      </c>
      <c r="D9" s="6">
        <v>11.99</v>
      </c>
      <c r="E9" s="5">
        <f t="shared" si="1"/>
        <v>1079.0999999999999</v>
      </c>
      <c r="F9" s="10" t="s">
        <v>34</v>
      </c>
      <c r="G9" s="8" t="s">
        <v>52</v>
      </c>
    </row>
    <row r="10" spans="1:8" ht="39.5" x14ac:dyDescent="0.35">
      <c r="A10" s="5" t="s">
        <v>16</v>
      </c>
      <c r="B10" s="6" t="s">
        <v>17</v>
      </c>
      <c r="C10" s="5">
        <v>90</v>
      </c>
      <c r="D10" s="6">
        <v>34.99</v>
      </c>
      <c r="E10" s="5">
        <f>C10*D10</f>
        <v>3149.1000000000004</v>
      </c>
      <c r="F10" s="10" t="s">
        <v>18</v>
      </c>
      <c r="G10" s="8" t="s">
        <v>56</v>
      </c>
      <c r="H10" s="1"/>
    </row>
    <row r="11" spans="1:8" ht="26.5" x14ac:dyDescent="0.35">
      <c r="A11" s="5" t="s">
        <v>19</v>
      </c>
      <c r="B11" s="6" t="s">
        <v>33</v>
      </c>
      <c r="C11" s="5">
        <v>1</v>
      </c>
      <c r="D11" s="6">
        <v>199.99</v>
      </c>
      <c r="E11" s="5">
        <f>C11*D11</f>
        <v>199.99</v>
      </c>
      <c r="F11" s="10" t="s">
        <v>31</v>
      </c>
      <c r="G11" s="8" t="s">
        <v>50</v>
      </c>
    </row>
    <row r="12" spans="1:8" ht="26.5" x14ac:dyDescent="0.35">
      <c r="A12" s="5" t="s">
        <v>20</v>
      </c>
      <c r="B12" s="6" t="s">
        <v>44</v>
      </c>
      <c r="C12" s="5">
        <v>3</v>
      </c>
      <c r="D12" s="6">
        <v>179</v>
      </c>
      <c r="E12" s="5">
        <f t="shared" si="1"/>
        <v>537</v>
      </c>
      <c r="F12" s="10" t="s">
        <v>32</v>
      </c>
      <c r="G12" s="8" t="s">
        <v>49</v>
      </c>
    </row>
    <row r="13" spans="1:8" ht="39.5" x14ac:dyDescent="0.35">
      <c r="A13" s="5" t="s">
        <v>21</v>
      </c>
      <c r="B13" s="6" t="s">
        <v>51</v>
      </c>
      <c r="C13" s="5">
        <v>2</v>
      </c>
      <c r="D13" s="11">
        <v>299.95</v>
      </c>
      <c r="E13" s="5">
        <f t="shared" si="1"/>
        <v>599.9</v>
      </c>
      <c r="F13" s="7" t="s">
        <v>43</v>
      </c>
      <c r="G13" s="8" t="s">
        <v>54</v>
      </c>
    </row>
    <row r="14" spans="1:8" ht="39.5" x14ac:dyDescent="0.35">
      <c r="A14" s="5" t="s">
        <v>22</v>
      </c>
      <c r="B14" s="6" t="s">
        <v>23</v>
      </c>
      <c r="C14" s="5">
        <v>2</v>
      </c>
      <c r="D14" s="6">
        <v>1520.99</v>
      </c>
      <c r="E14" s="5">
        <f t="shared" si="1"/>
        <v>3041.98</v>
      </c>
      <c r="F14" s="13" t="s">
        <v>42</v>
      </c>
      <c r="G14" s="8" t="s">
        <v>48</v>
      </c>
    </row>
    <row r="15" spans="1:8" ht="14" customHeight="1" x14ac:dyDescent="0.35">
      <c r="A15" s="12"/>
      <c r="B15" s="12"/>
      <c r="C15" s="14" t="s">
        <v>24</v>
      </c>
      <c r="D15" s="15"/>
      <c r="E15" s="18">
        <f>SUM(E2:E14)</f>
        <v>18937.57</v>
      </c>
      <c r="F15" s="18">
        <f>E15*0.5</f>
        <v>9468.7849999999999</v>
      </c>
      <c r="G15" s="20">
        <f>E15+F15</f>
        <v>28406.355</v>
      </c>
    </row>
    <row r="16" spans="1:8" ht="14" customHeight="1" x14ac:dyDescent="0.35">
      <c r="A16" s="12"/>
      <c r="B16" s="12"/>
      <c r="C16" s="16"/>
      <c r="D16" s="17"/>
      <c r="E16" s="19"/>
      <c r="F16" s="19"/>
      <c r="G16" s="21"/>
    </row>
    <row r="17" spans="2:2" ht="14" customHeight="1" x14ac:dyDescent="0.35">
      <c r="B17" t="s">
        <v>0</v>
      </c>
    </row>
    <row r="18" spans="2:2" ht="14" customHeight="1" x14ac:dyDescent="0.35"/>
    <row r="19" spans="2:2" ht="14" customHeight="1" x14ac:dyDescent="0.35"/>
    <row r="20" spans="2:2" ht="14" customHeight="1" x14ac:dyDescent="0.35"/>
    <row r="21" spans="2:2" ht="14" customHeight="1" x14ac:dyDescent="0.35"/>
    <row r="22" spans="2:2" ht="14" customHeight="1" x14ac:dyDescent="0.35"/>
    <row r="23" spans="2:2" ht="14" customHeight="1" x14ac:dyDescent="0.35"/>
    <row r="24" spans="2:2" ht="14" customHeight="1" x14ac:dyDescent="0.35"/>
    <row r="25" spans="2:2" ht="14" customHeight="1" x14ac:dyDescent="0.35"/>
    <row r="26" spans="2:2" ht="14" customHeight="1" x14ac:dyDescent="0.35"/>
  </sheetData>
  <mergeCells count="4">
    <mergeCell ref="C15:D16"/>
    <mergeCell ref="E15:E16"/>
    <mergeCell ref="F15:F16"/>
    <mergeCell ref="G15:G16"/>
  </mergeCells>
  <hyperlinks>
    <hyperlink ref="F7" r:id="rId1" xr:uid="{3D1D6652-FE1F-45DE-8134-1E42723FF433}"/>
    <hyperlink ref="F10" r:id="rId2" xr:uid="{4D0959C4-5B7C-4F38-A6D6-02E6221B46BE}"/>
    <hyperlink ref="F3" r:id="rId3" display="https://www.amazon.com/NETGEAR-52-Port-Gigabit-Ethernet-Managed/dp/B00OZCFVTE/ref=asc_df_B07CCBRRHS/?tag=hyprod-20&amp;linkCode=df0&amp;hvadid=309776868400&amp;hvpos=1o1&amp;hvnetw=g&amp;hvrand=15145151790828711147&amp;hvpone=&amp;hvptwo=&amp;hvqmt=&amp;hvdev=c&amp;hvdvcmdl=&amp;hvlocint=&amp;hvlocphy=9021721&amp;hvtargid=pla-522084183568&amp;th=1" xr:uid="{E1ADE3C9-6F2E-4FF9-AFC9-9761D5FB36D4}"/>
    <hyperlink ref="F2" r:id="rId4" xr:uid="{17D6635E-96BF-4DBB-9AF8-BA2206682048}"/>
    <hyperlink ref="F11" r:id="rId5" xr:uid="{36F2C16A-207D-49CB-93FF-FE017127D348}"/>
    <hyperlink ref="F6" r:id="rId6" xr:uid="{D59553A2-3672-4458-8C39-FEA2D8746280}"/>
    <hyperlink ref="F13" r:id="rId7" xr:uid="{D222812B-345A-4A55-9587-5E4B2EBB1005}"/>
    <hyperlink ref="F12" r:id="rId8" xr:uid="{7A4A0FFE-2D5F-4A8B-9FA8-766B69BE8B35}"/>
    <hyperlink ref="F8" r:id="rId9" display="https://www.amazon.com/dp/B07S7V1374/ref=sspa_dk_detail_1?psc=1&amp;pd_rd_i=B07S7V1374&amp;pd_rd_w=aJexB&amp;pf_rd_p=45a72588-80f7-4414-9851-786f6c16d42b&amp;pd_rd_wg=ojopM&amp;pf_rd_r=5A3V80N90G16G0JBT5PA&amp;pd_rd_r=fddeff51-6beb-4931-8c45-fdc3c2a90af4&amp;spLa=ZW5jcnlwdGVkUXVhbGlmaWVyPUEyRVQ1SVRHMzJMVUdFJmVuY3J5cHRlZElkPUEwOTg2NjAwMlpFRlNaQ0VJSkZPUyZlbmNyeXB0ZWRBZElkPUEwNDkwNjIzMkdCRVVBTkk3WFpSRiZ3aWRnZXROYW1lPXNwX2RldGFpbCZhY3Rpb249Y2xpY2tSZWRpcmVjdCZkb05vdExvZ0NsaWNrPXRydWU=" xr:uid="{EDB88AAB-EDDB-4F04-8923-4707B6EE489D}"/>
    <hyperlink ref="F4" r:id="rId10" display="https://www.amazon.com/NETGEAR-Ethernet-Unmanaged-Protection-GS105NA/dp/B0000BVYT3/ref=asc_df_B0000BVYT3/?tag=hyprod-20&amp;linkCode=df0&amp;hvadid=198093101467&amp;hvpos=1o1&amp;hvnetw=g&amp;hvrand=2968556870618177175&amp;hvpone=&amp;hvptwo=&amp;hvqmt=&amp;hvdev=c&amp;hvdvcmdl=&amp;hvlocint=&amp;hvlocphy=9021721&amp;hvtargid=pla-369945022241&amp;psc=1" xr:uid="{53DE856A-8D93-4EC6-AE7E-12CF4D43C4BF}"/>
    <hyperlink ref="F14" r:id="rId11" xr:uid="{624BA1DD-368E-4A0E-B2EF-F3FFE39405CC}"/>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javeria Mohammed</dc:creator>
  <cp:lastModifiedBy>javeria Mohammed</cp:lastModifiedBy>
  <dcterms:created xsi:type="dcterms:W3CDTF">2015-06-05T18:17:20Z</dcterms:created>
  <dcterms:modified xsi:type="dcterms:W3CDTF">2019-11-27T23:52:47Z</dcterms:modified>
</cp:coreProperties>
</file>