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</sheets>
  <definedNames>
    <definedName name="k">Лист1!#REF!</definedName>
    <definedName name="kn">Лист1!$H$33</definedName>
    <definedName name="ks">Лист1!$H$34</definedName>
    <definedName name="mintk">Лист1!$H$37</definedName>
    <definedName name="pk">Лист1!#REF!</definedName>
    <definedName name="s">Лист1!#REF!</definedName>
    <definedName name="sv">Лист1!$H$35</definedName>
    <definedName name="tk">Лист1!$H$36</definedName>
    <definedName name="ult">Лист1!$H$38</definedName>
  </definedNames>
  <calcPr calcId="145621"/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B30" i="1"/>
</calcChain>
</file>

<file path=xl/sharedStrings.xml><?xml version="1.0" encoding="utf-8"?>
<sst xmlns="http://schemas.openxmlformats.org/spreadsheetml/2006/main" count="28" uniqueCount="28">
  <si>
    <t>kn</t>
  </si>
  <si>
    <t>5. Максимальная температура нагрева котла</t>
  </si>
  <si>
    <t>tk</t>
  </si>
  <si>
    <t>sv</t>
  </si>
  <si>
    <t>ks</t>
  </si>
  <si>
    <t>7. Минимальная температура подачи котла</t>
  </si>
  <si>
    <t>mintk</t>
  </si>
  <si>
    <t>8. Уличная температура при которой отключаем отопление</t>
  </si>
  <si>
    <t>ult</t>
  </si>
  <si>
    <t xml:space="preserve"> - при установке нуля - прямая !!! (диапазон от 0 до 10, 0 - пост.подача, 10 - максимальный рост ПО УМОЛЧАНИЮ=2</t>
  </si>
  <si>
    <t xml:space="preserve"> - задается в зависимости от модели котла (от 35 до 90), УМОЛЧАНИЕ = 85</t>
  </si>
  <si>
    <t xml:space="preserve"> - задается в зависимости от модели котла (от 0 до 75), УМОЛЧАНИЕ = 40</t>
  </si>
  <si>
    <t xml:space="preserve"> - задается пользователем (от 5 до 50), УМОЛЧАНИЕ = 12</t>
  </si>
  <si>
    <t>Уличная температура</t>
  </si>
  <si>
    <t xml:space="preserve"> - при kn =0, задает температуру постоянной подачи !!!!!, при ks=0 - задает температуру, при которой вне зависимости от погоды будет при 0 град улицы. ПО УМОЛЧАНИЮ = 8</t>
  </si>
  <si>
    <t>2. Коэффициент наклона (если 0 - тогда постоянная подача)</t>
  </si>
  <si>
    <t>4. Смещение начальной точки (расчетная температура подачи при выставленной уличной температуре ks - вертикальное смещение)</t>
  </si>
  <si>
    <t>3. Смещение начальной точки (уличная температура при которой будет расчетная температура подачи равная уставке sv - горизонтальное смещение)</t>
  </si>
  <si>
    <t xml:space="preserve"> - смещение уличн.температуры при которой все кривые пересекаются при этой уличной температуре ! (значения выше 5 и более !!!), УМОЛЧАНИЕ = 25</t>
  </si>
  <si>
    <t>9. Температура котла для отправки аварийного сообщения</t>
  </si>
  <si>
    <t>Задаются пользователем и храняться  в памяти:</t>
  </si>
  <si>
    <t>10 .Желаемая комнатная температура в помещении</t>
  </si>
  <si>
    <t xml:space="preserve"> - замеренная датчиком достигнутая температура подачи котла, при которой пользователю ходит тревожное сообщение, УМОЛЧАНИЕ =100</t>
  </si>
  <si>
    <t xml:space="preserve"> - заданная пользователем температура при достижении которой комнатным датчиком, просто выключаем котел. УМОЛЧАНИЕ =21</t>
  </si>
  <si>
    <t>температура до которой необходимо нагреть подачу котла</t>
  </si>
  <si>
    <t>ЭКВИТЕРМИЧЕСКАЯ ЗАВИСИМОСТЬ ТЕМПЕРАТУРЫ ПОДАЧИ КОТЛА ОТ УЛИЧНОЙ ТЕМПЕРАТУРЫ (формула, коэффициенты, график)</t>
  </si>
  <si>
    <t>При использовании обязательна ссылка на источник:</t>
  </si>
  <si>
    <t>Разработчик - Станислав Митюшин, Гильдия Инженеров Газового Оборудования (ГИГО).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</si>
</sst>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 shrinkToFit="1"/>
    </xf>
    <xf numFmtId="0" fontId="0" fillId="0" borderId="1" xfId="0" applyBorder="1" applyAlignment="1">
      <alignment horizontal="center" wrapText="1" shrinkToFit="1"/>
    </xf>
    <xf numFmtId="164" fontId="1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 shrinkToFi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207294268361053E-2"/>
          <c:y val="0.18701137357830272"/>
          <c:w val="0.88069910237771887"/>
          <c:h val="0.70164794400699915"/>
        </c:manualLayout>
      </c:layout>
      <c:lineChart>
        <c:grouping val="standard"/>
        <c:varyColors val="0"/>
        <c:ser>
          <c:idx val="8"/>
          <c:order val="0"/>
          <c:tx>
            <c:strRef>
              <c:f>Лист1!$A$30</c:f>
              <c:strCache>
                <c:ptCount val="1"/>
                <c:pt idx="0">
                  <c:v>температура до которой необходимо нагреть подачу котла</c:v>
                </c:pt>
              </c:strCache>
            </c:strRef>
          </c:tx>
          <c:marker>
            <c:symbol val="none"/>
          </c:marker>
          <c:cat>
            <c:numRef>
              <c:f>Лист1!$B$29:$N$29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Лист1!$B$30:$N$30</c:f>
              <c:numCache>
                <c:formatCode>0.0</c:formatCode>
                <c:ptCount val="13"/>
                <c:pt idx="0">
                  <c:v>80</c:v>
                </c:pt>
                <c:pt idx="1">
                  <c:v>78.710678118654755</c:v>
                </c:pt>
                <c:pt idx="2">
                  <c:v>71.63961030678928</c:v>
                </c:pt>
                <c:pt idx="3">
                  <c:v>64.568542494923804</c:v>
                </c:pt>
                <c:pt idx="4">
                  <c:v>57.497474683058329</c:v>
                </c:pt>
                <c:pt idx="5">
                  <c:v>50.426406871192853</c:v>
                </c:pt>
                <c:pt idx="6">
                  <c:v>43.355339059327378</c:v>
                </c:pt>
                <c:pt idx="7">
                  <c:v>36.284271247461902</c:v>
                </c:pt>
                <c:pt idx="8">
                  <c:v>30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32640"/>
        <c:axId val="256834176"/>
      </c:lineChart>
      <c:catAx>
        <c:axId val="2568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834176"/>
        <c:crosses val="autoZero"/>
        <c:auto val="1"/>
        <c:lblAlgn val="ctr"/>
        <c:lblOffset val="100"/>
        <c:noMultiLvlLbl val="0"/>
      </c:catAx>
      <c:valAx>
        <c:axId val="2568341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5683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76200</xdr:rowOff>
    </xdr:from>
    <xdr:to>
      <xdr:col>15</xdr:col>
      <xdr:colOff>542925</xdr:colOff>
      <xdr:row>26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304800</xdr:colOff>
      <xdr:row>11</xdr:row>
      <xdr:rowOff>0</xdr:rowOff>
    </xdr:from>
    <xdr:ext cx="914400" cy="264560"/>
    <xdr:sp macro="" textlink="">
      <xdr:nvSpPr>
        <xdr:cNvPr id="3" name="TextBox 2"/>
        <xdr:cNvSpPr txBox="1"/>
      </xdr:nvSpPr>
      <xdr:spPr>
        <a:xfrm>
          <a:off x="7658100" y="35337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10</xdr:col>
      <xdr:colOff>347409</xdr:colOff>
      <xdr:row>0</xdr:row>
      <xdr:rowOff>0</xdr:rowOff>
    </xdr:from>
    <xdr:to>
      <xdr:col>15</xdr:col>
      <xdr:colOff>28575</xdr:colOff>
      <xdr:row>13</xdr:row>
      <xdr:rowOff>47624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3084" y="0"/>
          <a:ext cx="2729166" cy="2733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E48" sqref="E48"/>
    </sheetView>
  </sheetViews>
  <sheetFormatPr defaultRowHeight="15" x14ac:dyDescent="0.25"/>
  <cols>
    <col min="1" max="1" width="27.28515625" customWidth="1"/>
    <col min="16" max="16" width="12.5703125" customWidth="1"/>
  </cols>
  <sheetData>
    <row r="1" spans="1:12" x14ac:dyDescent="0.25">
      <c r="A1" s="16" t="s">
        <v>25</v>
      </c>
      <c r="B1" s="16"/>
      <c r="C1" s="16"/>
      <c r="D1" s="16"/>
      <c r="E1" s="16"/>
      <c r="F1" s="16"/>
      <c r="G1" s="16"/>
      <c r="H1" s="16"/>
      <c r="I1" s="16"/>
      <c r="J1" s="16"/>
    </row>
    <row r="2" spans="1:1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2" ht="15" customHeight="1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15"/>
    </row>
    <row r="6" spans="1:12" ht="15" customHeight="1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15"/>
    </row>
    <row r="7" spans="1:12" ht="15" customHeigh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15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2" ht="31.5" x14ac:dyDescent="0.5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28" spans="1:14" x14ac:dyDescent="0.25">
      <c r="B28" s="11" t="s">
        <v>13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</row>
    <row r="29" spans="1:14" x14ac:dyDescent="0.25">
      <c r="A29" s="2"/>
      <c r="B29" s="2">
        <v>-30</v>
      </c>
      <c r="C29" s="2">
        <v>-25</v>
      </c>
      <c r="D29" s="2">
        <v>-20</v>
      </c>
      <c r="E29" s="2">
        <v>-15</v>
      </c>
      <c r="F29" s="2">
        <v>-10</v>
      </c>
      <c r="G29" s="2">
        <v>-5</v>
      </c>
      <c r="H29" s="2">
        <v>0</v>
      </c>
      <c r="I29" s="2">
        <v>5</v>
      </c>
      <c r="J29" s="2">
        <v>10</v>
      </c>
      <c r="K29" s="2">
        <v>15</v>
      </c>
      <c r="L29" s="2">
        <v>20</v>
      </c>
      <c r="M29" s="2">
        <v>25</v>
      </c>
      <c r="N29" s="2">
        <v>30</v>
      </c>
    </row>
    <row r="30" spans="1:14" ht="53.25" customHeight="1" x14ac:dyDescent="0.25">
      <c r="A30" s="14" t="s">
        <v>24</v>
      </c>
      <c r="B30" s="5">
        <f>IF(B29&lt;=ult,IF((SQRT(kn)*-(B$29-ks)+sv)&lt;mintk,mintk, IF((SQRT(kn)*-(B$29-ks)+sv)&gt;tk,tk,(SQRT(kn)*-(B$29-ks)+sv))),0)</f>
        <v>80</v>
      </c>
      <c r="C30" s="5">
        <f>IF(C29&lt;=ult,IF((SQRT(kn)*-(C$29-ks)+sv)&lt;mintk,mintk, IF((SQRT(kn)*-(C$29-ks)+sv)&gt;tk,tk,(SQRT(kn)*-(C$29-ks)+sv))),0)</f>
        <v>78.710678118654755</v>
      </c>
      <c r="D30" s="5">
        <f>IF(D29&lt;=ult,IF((SQRT(kn)*-(D$29-ks)+sv)&lt;mintk,mintk, IF((SQRT(kn)*-(D$29-ks)+sv)&gt;tk,tk,(SQRT(kn)*-(D$29-ks)+sv))),0)</f>
        <v>71.63961030678928</v>
      </c>
      <c r="E30" s="5">
        <f>IF(E29&lt;=ult,IF((SQRT(kn)*-(E$29-ks)+sv)&lt;mintk,mintk, IF((SQRT(kn)*-(E$29-ks)+sv)&gt;tk,tk,(SQRT(kn)*-(E$29-ks)+sv))),0)</f>
        <v>64.568542494923804</v>
      </c>
      <c r="F30" s="5">
        <f>IF(F29&lt;=ult,IF((SQRT(kn)*-(F$29-ks)+sv)&lt;mintk,mintk, IF((SQRT(kn)*-(F$29-ks)+sv)&gt;tk,tk,(SQRT(kn)*-(F$29-ks)+sv))),0)</f>
        <v>57.497474683058329</v>
      </c>
      <c r="G30" s="5">
        <f>IF(G29&lt;=ult,IF((SQRT(kn)*-(G$29-ks)+sv)&lt;mintk,mintk, IF((SQRT(kn)*-(G$29-ks)+sv)&gt;tk,tk,(SQRT(kn)*-(G$29-ks)+sv))),0)</f>
        <v>50.426406871192853</v>
      </c>
      <c r="H30" s="5">
        <f>IF(H29&lt;=ult,IF((SQRT(kn)*-(H$29-ks)+sv)&lt;mintk,mintk, IF((SQRT(kn)*-(H$29-ks)+sv)&gt;tk,tk,(SQRT(kn)*-(H$29-ks)+sv))),0)</f>
        <v>43.355339059327378</v>
      </c>
      <c r="I30" s="5">
        <f>IF(I29&lt;=ult,IF((SQRT(kn)*-(I$29-ks)+sv)&lt;mintk,mintk, IF((SQRT(kn)*-(I$29-ks)+sv)&gt;tk,tk,(SQRT(kn)*-(I$29-ks)+sv))),0)</f>
        <v>36.284271247461902</v>
      </c>
      <c r="J30" s="5">
        <f>IF(J29&lt;=ult,IF((SQRT(kn)*-(J$29-ks)+sv)&lt;mintk,mintk, IF((SQRT(kn)*-(J$29-ks)+sv)&gt;tk,tk,(SQRT(kn)*-(J$29-ks)+sv))),0)</f>
        <v>30</v>
      </c>
      <c r="K30" s="5">
        <f>IF(K29&lt;=ult,IF((SQRT(kn)*-(K$29-ks)+sv)&lt;mintk,mintk, IF((SQRT(kn)*-(K$29-ks)+sv)&gt;tk,tk,(SQRT(kn)*-(K$29-ks)+sv))),0)</f>
        <v>30</v>
      </c>
      <c r="L30" s="5">
        <f>IF(L29&lt;=ult,IF((SQRT(kn)*-(L$29-ks)+sv)&lt;mintk,mintk, IF((SQRT(kn)*-(L$29-ks)+sv)&gt;tk,tk,(SQRT(kn)*-(L$29-ks)+sv))),0)</f>
        <v>0</v>
      </c>
      <c r="M30" s="5">
        <f>IF(M29&lt;=ult,IF((SQRT(kn)*-(M$29-ks)+sv)&lt;mintk,mintk, IF((SQRT(kn)*-(M$29-ks)+sv)&gt;tk,tk,(SQRT(kn)*-(M$29-ks)+sv))),0)</f>
        <v>0</v>
      </c>
      <c r="N30" s="5">
        <f>IF(N29&lt;=ult,IF((SQRT(kn)*-(N$29-ks)+sv)&lt;mintk,mintk, IF((SQRT(kn)*-(N$29-ks)+sv)&gt;tk,tk,(SQRT(kn)*-(N$29-ks)+sv))),0)</f>
        <v>0</v>
      </c>
    </row>
    <row r="32" spans="1:14" x14ac:dyDescent="0.25">
      <c r="A32" t="s">
        <v>20</v>
      </c>
    </row>
    <row r="33" spans="1:16" ht="42.75" customHeight="1" x14ac:dyDescent="0.25">
      <c r="A33" s="3" t="s">
        <v>15</v>
      </c>
      <c r="B33" s="3"/>
      <c r="C33" s="3"/>
      <c r="D33" s="3"/>
      <c r="E33" s="3"/>
      <c r="F33" s="3"/>
      <c r="G33" s="3"/>
      <c r="H33" s="1">
        <v>2</v>
      </c>
      <c r="I33" s="1" t="s">
        <v>0</v>
      </c>
      <c r="J33" s="4" t="s">
        <v>9</v>
      </c>
      <c r="K33" s="4"/>
      <c r="L33" s="4"/>
      <c r="M33" s="4"/>
      <c r="N33" s="4"/>
      <c r="O33" s="4"/>
      <c r="P33" s="4"/>
    </row>
    <row r="34" spans="1:16" ht="53.25" customHeight="1" x14ac:dyDescent="0.25">
      <c r="A34" s="3" t="s">
        <v>17</v>
      </c>
      <c r="B34" s="3"/>
      <c r="C34" s="3"/>
      <c r="D34" s="3"/>
      <c r="E34" s="3"/>
      <c r="F34" s="3"/>
      <c r="G34" s="3"/>
      <c r="H34" s="1">
        <v>25</v>
      </c>
      <c r="I34" s="1" t="s">
        <v>4</v>
      </c>
      <c r="J34" s="4" t="s">
        <v>18</v>
      </c>
      <c r="K34" s="4"/>
      <c r="L34" s="4"/>
      <c r="M34" s="4"/>
      <c r="N34" s="4"/>
      <c r="O34" s="4"/>
      <c r="P34" s="4"/>
    </row>
    <row r="35" spans="1:16" ht="50.25" customHeight="1" x14ac:dyDescent="0.25">
      <c r="A35" s="3" t="s">
        <v>16</v>
      </c>
      <c r="B35" s="3"/>
      <c r="C35" s="3"/>
      <c r="D35" s="3"/>
      <c r="E35" s="3"/>
      <c r="F35" s="3"/>
      <c r="G35" s="3"/>
      <c r="H35" s="1">
        <v>8</v>
      </c>
      <c r="I35" s="1" t="s">
        <v>3</v>
      </c>
      <c r="J35" s="4" t="s">
        <v>14</v>
      </c>
      <c r="K35" s="4"/>
      <c r="L35" s="4"/>
      <c r="M35" s="4"/>
      <c r="N35" s="4"/>
      <c r="O35" s="4"/>
      <c r="P35" s="4"/>
    </row>
    <row r="36" spans="1:16" x14ac:dyDescent="0.25">
      <c r="A36" s="3" t="s">
        <v>1</v>
      </c>
      <c r="B36" s="3"/>
      <c r="C36" s="3"/>
      <c r="D36" s="3"/>
      <c r="E36" s="3"/>
      <c r="F36" s="3"/>
      <c r="G36" s="3"/>
      <c r="H36" s="1">
        <v>80</v>
      </c>
      <c r="I36" s="1" t="s">
        <v>2</v>
      </c>
      <c r="J36" s="4" t="s">
        <v>10</v>
      </c>
      <c r="K36" s="4"/>
      <c r="L36" s="4"/>
      <c r="M36" s="4"/>
      <c r="N36" s="4"/>
      <c r="O36" s="4"/>
      <c r="P36" s="4"/>
    </row>
    <row r="37" spans="1:16" x14ac:dyDescent="0.25">
      <c r="A37" s="3" t="s">
        <v>5</v>
      </c>
      <c r="B37" s="3"/>
      <c r="C37" s="3"/>
      <c r="D37" s="3"/>
      <c r="E37" s="3"/>
      <c r="F37" s="3"/>
      <c r="G37" s="3"/>
      <c r="H37" s="1">
        <v>30</v>
      </c>
      <c r="I37" s="1" t="s">
        <v>6</v>
      </c>
      <c r="J37" s="4" t="s">
        <v>11</v>
      </c>
      <c r="K37" s="4"/>
      <c r="L37" s="4"/>
      <c r="M37" s="4"/>
      <c r="N37" s="4"/>
      <c r="O37" s="4"/>
      <c r="P37" s="4"/>
    </row>
    <row r="38" spans="1:16" x14ac:dyDescent="0.25">
      <c r="A38" s="3" t="s">
        <v>7</v>
      </c>
      <c r="B38" s="3"/>
      <c r="C38" s="3"/>
      <c r="D38" s="3"/>
      <c r="E38" s="3"/>
      <c r="F38" s="3"/>
      <c r="G38" s="3"/>
      <c r="H38" s="1">
        <v>15</v>
      </c>
      <c r="I38" s="1" t="s">
        <v>8</v>
      </c>
      <c r="J38" s="4" t="s">
        <v>12</v>
      </c>
      <c r="K38" s="4"/>
      <c r="L38" s="4"/>
      <c r="M38" s="4"/>
      <c r="N38" s="4"/>
      <c r="O38" s="4"/>
      <c r="P38" s="4"/>
    </row>
    <row r="39" spans="1:16" ht="27.75" customHeight="1" x14ac:dyDescent="0.25">
      <c r="A39" s="6" t="s">
        <v>19</v>
      </c>
      <c r="B39" s="7"/>
      <c r="C39" s="7"/>
      <c r="D39" s="7"/>
      <c r="E39" s="7"/>
      <c r="F39" s="7"/>
      <c r="G39" s="8"/>
      <c r="H39" s="9">
        <v>100</v>
      </c>
      <c r="I39" s="1"/>
      <c r="J39" s="4" t="s">
        <v>22</v>
      </c>
      <c r="K39" s="4"/>
      <c r="L39" s="4"/>
      <c r="M39" s="4"/>
      <c r="N39" s="4"/>
      <c r="O39" s="4"/>
      <c r="P39" s="4"/>
    </row>
    <row r="40" spans="1:16" ht="32.25" customHeight="1" x14ac:dyDescent="0.25">
      <c r="A40" s="10" t="s">
        <v>21</v>
      </c>
      <c r="B40" s="10"/>
      <c r="C40" s="10"/>
      <c r="D40" s="10"/>
      <c r="E40" s="10"/>
      <c r="F40" s="10"/>
      <c r="G40" s="10"/>
      <c r="H40" s="9">
        <v>21</v>
      </c>
      <c r="I40" s="1"/>
      <c r="J40" s="4" t="s">
        <v>23</v>
      </c>
      <c r="K40" s="4"/>
      <c r="L40" s="4"/>
      <c r="M40" s="4"/>
      <c r="N40" s="4"/>
      <c r="O40" s="4"/>
      <c r="P40" s="4"/>
    </row>
    <row r="42" spans="1:16" ht="15.75" x14ac:dyDescent="0.25">
      <c r="A42" s="18" t="s">
        <v>26</v>
      </c>
    </row>
    <row r="43" spans="1:16" ht="15.75" x14ac:dyDescent="0.25">
      <c r="A43" s="18" t="s">
        <v>27</v>
      </c>
    </row>
  </sheetData>
  <mergeCells count="18">
    <mergeCell ref="A1:J9"/>
    <mergeCell ref="J39:P39"/>
    <mergeCell ref="A39:G39"/>
    <mergeCell ref="A40:G40"/>
    <mergeCell ref="J40:P40"/>
    <mergeCell ref="B28:N28"/>
    <mergeCell ref="A35:G35"/>
    <mergeCell ref="A34:G34"/>
    <mergeCell ref="A33:G33"/>
    <mergeCell ref="A36:G36"/>
    <mergeCell ref="A37:G37"/>
    <mergeCell ref="A38:G38"/>
    <mergeCell ref="J33:P33"/>
    <mergeCell ref="J34:P34"/>
    <mergeCell ref="J35:P35"/>
    <mergeCell ref="J36:P36"/>
    <mergeCell ref="J37:P37"/>
    <mergeCell ref="J38:P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kn</vt:lpstr>
      <vt:lpstr>ks</vt:lpstr>
      <vt:lpstr>mintk</vt:lpstr>
      <vt:lpstr>sv</vt:lpstr>
      <vt:lpstr>tk</vt:lpstr>
      <vt:lpstr>ult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Urii</dc:creator>
  <cp:lastModifiedBy>Urii</cp:lastModifiedBy>
  <dcterms:created xsi:type="dcterms:W3CDTF">2016-04-04T16:56:27Z</dcterms:created>
  <dcterms:modified xsi:type="dcterms:W3CDTF">2016-04-04T19:33:22Z</dcterms:modified>
</cp:coreProperties>
</file>