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s\CST451_Capstone\Associated Documention\"/>
    </mc:Choice>
  </mc:AlternateContent>
  <xr:revisionPtr revIDLastSave="0" documentId="13_ncr:1_{DE963093-2C6F-49E9-9584-854080CC1F80}" xr6:coauthVersionLast="47" xr6:coauthVersionMax="47" xr10:uidLastSave="{00000000-0000-0000-0000-000000000000}"/>
  <bookViews>
    <workbookView xWindow="-37170" yWindow="990" windowWidth="35490" windowHeight="18180" xr2:uid="{00000000-000D-0000-FFFF-FFFF00000000}"/>
  </bookViews>
  <sheets>
    <sheet name="Traceablity" sheetId="1" r:id="rId1"/>
    <sheet name="Business_Reqs" sheetId="2" r:id="rId2"/>
    <sheet name="List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<sst xmlns="http://schemas.openxmlformats.org/spreadsheetml/2006/main" count="391" uniqueCount="133">
  <si>
    <t>Priority</t>
  </si>
  <si>
    <t>Test step</t>
  </si>
  <si>
    <t>Test data</t>
  </si>
  <si>
    <t>Expected result</t>
  </si>
  <si>
    <t>Log in</t>
  </si>
  <si>
    <t>Enter sample page</t>
  </si>
  <si>
    <t>The sample page shows up</t>
  </si>
  <si>
    <t>The log-in form is shown</t>
  </si>
  <si>
    <t>Enter username and password</t>
  </si>
  <si>
    <t>The username is visible and the password is masked</t>
  </si>
  <si>
    <t>Click enter</t>
  </si>
  <si>
    <t>Log out</t>
  </si>
  <si>
    <t>Req Description</t>
  </si>
  <si>
    <t>Test Case #</t>
  </si>
  <si>
    <t>Test Execution</t>
  </si>
  <si>
    <t>Test/Dev Env</t>
  </si>
  <si>
    <t>CI/CD</t>
  </si>
  <si>
    <t>Prod Env</t>
  </si>
  <si>
    <t>Result</t>
  </si>
  <si>
    <t>Bus. Req. ID</t>
  </si>
  <si>
    <t>Registration</t>
  </si>
  <si>
    <t>cst451-capstone/Presentation/views/sensor.php</t>
  </si>
  <si>
    <t>cst451-capstone/Presentation/views/index.php</t>
  </si>
  <si>
    <t>user: admin, password: admin</t>
  </si>
  <si>
    <t>The user is logged in and redirected to the login response page</t>
  </si>
  <si>
    <t>cst451-capstone/Presentation/views/About.php</t>
  </si>
  <si>
    <t>The user is redirected to log-out /response page</t>
  </si>
  <si>
    <t>Click on the "log-out" button</t>
  </si>
  <si>
    <t>Click on the "log-in" button</t>
  </si>
  <si>
    <t>Click on the "Home" button</t>
  </si>
  <si>
    <t>The user is redirected to home/index page</t>
  </si>
  <si>
    <t>Click on the "Log In" button</t>
  </si>
  <si>
    <t>The user is redirected to login page</t>
  </si>
  <si>
    <t>Enter Home page</t>
  </si>
  <si>
    <t>The Home page shows up</t>
  </si>
  <si>
    <t>Click on the "Register with Us" button</t>
  </si>
  <si>
    <t>The  Registration form is shown</t>
  </si>
  <si>
    <t>Enter Registration Data</t>
  </si>
  <si>
    <t>The Registration Sucess page shows up</t>
  </si>
  <si>
    <t>First Name: User, Last Name: Using, Username: NamedUser, Email: user@user.com, Password (x2): password, Street: 123 User Way, Opt Line 2: Apt 100, City: User City, Zip Code: 98765, State: NC, Country: United States, Account Type: General</t>
  </si>
  <si>
    <t>Store</t>
  </si>
  <si>
    <t>First Name: 123456, Last Name: 123854, Username: 98456354, Email: user.com, Password (x2): !@#$%^&amp;*, Street: xxx 123 , Opt Line 2: Apt 100, City: !&amp;$#Gfd654, Zip Code: abced, State: NC, Country: United States Outer Territory, Account Type: Admin</t>
  </si>
  <si>
    <t>The Registration Fail page shows up With error for each erroneous entry</t>
  </si>
  <si>
    <t>Click the "Submit" Button</t>
  </si>
  <si>
    <t>Next Step</t>
  </si>
  <si>
    <t>Click on the "Cancel" button</t>
  </si>
  <si>
    <t>Redirected to Home page</t>
  </si>
  <si>
    <t>Project Title: CST451-Capstone Garden Watering System</t>
  </si>
  <si>
    <t>User Stories</t>
  </si>
  <si>
    <t>ID</t>
  </si>
  <si>
    <t>Feature</t>
  </si>
  <si>
    <t>User Story</t>
  </si>
  <si>
    <t>As a(n) &lt;actor&gt;</t>
  </si>
  <si>
    <t>I would like to &lt;description&gt;</t>
  </si>
  <si>
    <t>So that &lt;outcome&gt;</t>
  </si>
  <si>
    <t>Sign-off Date</t>
  </si>
  <si>
    <t>Modification Date</t>
  </si>
  <si>
    <t>Functional</t>
  </si>
  <si>
    <t>Business Owner</t>
  </si>
  <si>
    <t>Have a RESTful webpage for customers</t>
  </si>
  <si>
    <t>I can grow my business</t>
  </si>
  <si>
    <t>Have a Login Page for Customers</t>
  </si>
  <si>
    <t>I can deliver member content</t>
  </si>
  <si>
    <t>Have a Registration Page</t>
  </si>
  <si>
    <t>Users can login into member content</t>
  </si>
  <si>
    <t>Track User information</t>
  </si>
  <si>
    <t>I can have useful analytics provided to me</t>
  </si>
  <si>
    <t>have branded pages with logos and business colors</t>
  </si>
  <si>
    <t>customers will remember my business</t>
  </si>
  <si>
    <t>User</t>
  </si>
  <si>
    <t>be able to purchase package deals</t>
  </si>
  <si>
    <t>I can save money and have extra benefits offered to me</t>
  </si>
  <si>
    <t>Non-Functional</t>
  </si>
  <si>
    <t>to have an automated subscription service</t>
  </si>
  <si>
    <t>do not have to remember to purchase each month</t>
  </si>
  <si>
    <t>To have multiple payment options</t>
  </si>
  <si>
    <t>so that customers are not limited on how they pay</t>
  </si>
  <si>
    <t>Developer</t>
  </si>
  <si>
    <t>Have a third party payment service</t>
  </si>
  <si>
    <t>my company is not liable for regulations regarding payment information</t>
  </si>
  <si>
    <t>Have a list of Predesignated timers for watering common plants</t>
  </si>
  <si>
    <t>I do not have to determine best watering practices</t>
  </si>
  <si>
    <t>have a simple interface without much input</t>
  </si>
  <si>
    <t>I can easily set up the system and understand what it is set to do</t>
  </si>
  <si>
    <t>use a third party security service</t>
  </si>
  <si>
    <t>I can have up to date security measures without nessesity for re-deployment</t>
  </si>
  <si>
    <t xml:space="preserve">have automated data backups </t>
  </si>
  <si>
    <t>I do not lose customer and system data relevent to the business</t>
  </si>
  <si>
    <t>automated unit and system testing built in</t>
  </si>
  <si>
    <t>the system will scale and test functionality at each deployment</t>
  </si>
  <si>
    <t>Test Date</t>
  </si>
  <si>
    <t>About</t>
  </si>
  <si>
    <t>Click on the "Login" Button</t>
  </si>
  <si>
    <t>Redirect to Login page</t>
  </si>
  <si>
    <t>Click on the "Register with Us" Button</t>
  </si>
  <si>
    <t>Redirect to Registration page</t>
  </si>
  <si>
    <t>Click on the "Logout" Button</t>
  </si>
  <si>
    <t>Redirect to Logout page</t>
  </si>
  <si>
    <t>Sensor</t>
  </si>
  <si>
    <t>After Logout/Before Login go to page</t>
  </si>
  <si>
    <t>cst451-capstone/Presentation/views/Store.php</t>
  </si>
  <si>
    <t>Cart</t>
  </si>
  <si>
    <t>cst451-capstone/Presentation/views/cart.php</t>
  </si>
  <si>
    <t>After Login/Before Logout go to page</t>
  </si>
  <si>
    <t>The Sensor page is Displayed</t>
  </si>
  <si>
    <t>The Store page is Displayed</t>
  </si>
  <si>
    <t>The Cart page is Displayed</t>
  </si>
  <si>
    <t>Project</t>
  </si>
  <si>
    <t>Deploy Application</t>
  </si>
  <si>
    <t>Verify PHP extensions</t>
  </si>
  <si>
    <t>GitLabs Automated Testing Passes</t>
  </si>
  <si>
    <t>GitGuardian Automated Testing Passes</t>
  </si>
  <si>
    <t>Verify composer extensions / no "secrets" stored in repository</t>
  </si>
  <si>
    <t>Progress</t>
  </si>
  <si>
    <t>In Progress</t>
  </si>
  <si>
    <t>Complete</t>
  </si>
  <si>
    <t>Not Started</t>
  </si>
  <si>
    <t>Results</t>
  </si>
  <si>
    <t>Pass</t>
  </si>
  <si>
    <t>Fail</t>
  </si>
  <si>
    <t>Not Applicable</t>
  </si>
  <si>
    <t>Overall</t>
  </si>
  <si>
    <t>Have an About Page</t>
  </si>
  <si>
    <t>Site visitors can know about our company and what we do</t>
  </si>
  <si>
    <t>Have a user guide</t>
  </si>
  <si>
    <t>I know how to navigate the application</t>
  </si>
  <si>
    <t>Have  System Administration Guide</t>
  </si>
  <si>
    <t>I know how to configure and maintain the application</t>
  </si>
  <si>
    <t>Have a third party read the user guide</t>
  </si>
  <si>
    <t>User_Guide.docx</t>
  </si>
  <si>
    <t>Acceptable Reading by Third Party</t>
  </si>
  <si>
    <t>Have a third party read the sys_admin guide</t>
  </si>
  <si>
    <t>Sys_Admin_Guide.docx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</si>
</sst>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double">
        <color rgb="FFFFC000"/>
      </left>
      <right/>
      <top/>
      <bottom/>
      <diagonal/>
    </border>
    <border>
      <left/>
      <right style="double">
        <color rgb="FFFFC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C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33" borderId="0" xfId="0" applyFill="1"/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0" xfId="0" applyFont="1" applyFill="1" applyAlignment="1">
      <alignment horizontal="center" wrapText="1"/>
    </xf>
    <xf numFmtId="0" fontId="16" fillId="33" borderId="13" xfId="0" applyFont="1" applyFill="1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5" xfId="0" applyBorder="1" applyAlignment="1">
      <alignment horizontal="center"/>
    </xf>
    <xf numFmtId="15" fontId="0" fillId="0" borderId="19" xfId="0" applyNumberFormat="1" applyBorder="1"/>
    <xf numFmtId="14" fontId="0" fillId="0" borderId="17" xfId="0" applyNumberFormat="1" applyBorder="1"/>
    <xf numFmtId="0" fontId="0" fillId="0" borderId="17" xfId="0" applyBorder="1"/>
    <xf numFmtId="0" fontId="0" fillId="0" borderId="16" xfId="0" applyBorder="1" applyAlignment="1">
      <alignment horizontal="center"/>
    </xf>
    <xf numFmtId="0" fontId="0" fillId="0" borderId="19" xfId="0" applyBorder="1"/>
    <xf numFmtId="0" fontId="0" fillId="0" borderId="17" xfId="0" applyBorder="1" applyAlignment="1">
      <alignment wrapText="1"/>
    </xf>
    <xf numFmtId="0" fontId="18" fillId="0" borderId="17" xfId="0" applyFont="1" applyBorder="1"/>
    <xf numFmtId="0" fontId="18" fillId="0" borderId="17" xfId="0" applyFont="1" applyBorder="1" applyAlignment="1">
      <alignment horizontal="center"/>
    </xf>
    <xf numFmtId="14" fontId="0" fillId="0" borderId="19" xfId="0" applyNumberFormat="1" applyBorder="1"/>
    <xf numFmtId="0" fontId="18" fillId="0" borderId="17" xfId="0" applyFont="1" applyBorder="1" applyAlignment="1">
      <alignment horizontal="center"/>
    </xf>
    <xf numFmtId="0" fontId="16" fillId="0" borderId="0" xfId="0" applyFont="1" applyAlignment="1">
      <alignment vertical="top" wrapText="1"/>
    </xf>
    <xf numFmtId="0" fontId="16" fillId="0" borderId="0" xfId="0" applyFont="1"/>
    <xf numFmtId="0" fontId="16" fillId="33" borderId="10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9" tint="0.59996337778862885"/>
        </patternFill>
      </fill>
    </dxf>
    <dxf>
      <fill>
        <patternFill>
          <bgColor rgb="FFFC7A6C"/>
        </patternFill>
      </fill>
    </dxf>
    <dxf>
      <fill>
        <patternFill>
          <bgColor theme="9" tint="0.59996337778862885"/>
        </patternFill>
      </fill>
    </dxf>
    <dxf>
      <fill>
        <patternFill>
          <bgColor rgb="FFFC7A6C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C7A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topLeftCell="C1" workbookViewId="0">
      <selection activeCell="O32" sqref="O32"/>
    </sheetView>
  </sheetViews>
  <sheetFormatPr defaultRowHeight="15" x14ac:dyDescent="0.25"/>
  <cols>
    <col min="1" max="1" width="14" bestFit="1" customWidth="1"/>
    <col min="2" max="2" width="15" bestFit="1" customWidth="1"/>
    <col min="3" max="3" width="9.85546875" bestFit="1" customWidth="1"/>
    <col min="4" max="4" width="19.7109375" bestFit="1" customWidth="1"/>
    <col min="5" max="5" width="40.5703125" bestFit="1" customWidth="1"/>
    <col min="6" max="6" width="57.5703125" bestFit="1" customWidth="1"/>
    <col min="7" max="7" width="66.140625" bestFit="1" customWidth="1"/>
    <col min="8" max="8" width="16.42578125" bestFit="1" customWidth="1"/>
    <col min="9" max="9" width="16.42578125" customWidth="1"/>
    <col min="10" max="10" width="11.140625" bestFit="1" customWidth="1"/>
    <col min="11" max="11" width="11.140625" customWidth="1"/>
    <col min="12" max="12" width="14.28515625" bestFit="1" customWidth="1"/>
    <col min="13" max="13" width="14.28515625" customWidth="1"/>
    <col min="14" max="14" width="9.5703125" bestFit="1" customWidth="1"/>
    <col min="15" max="15" width="12.140625" bestFit="1" customWidth="1"/>
  </cols>
  <sheetData>
    <row r="1" spans="1:15" ht="18.75" x14ac:dyDescent="0.3">
      <c r="A1" s="19" t="s">
        <v>13</v>
      </c>
      <c r="B1" s="19" t="s">
        <v>19</v>
      </c>
      <c r="C1" s="19" t="s">
        <v>0</v>
      </c>
      <c r="D1" s="19" t="s">
        <v>12</v>
      </c>
      <c r="E1" s="19" t="s">
        <v>1</v>
      </c>
      <c r="F1" s="19" t="s">
        <v>2</v>
      </c>
      <c r="G1" s="19" t="s">
        <v>3</v>
      </c>
      <c r="H1" s="22" t="s">
        <v>14</v>
      </c>
      <c r="I1" s="22"/>
      <c r="J1" s="22"/>
      <c r="K1" s="22"/>
      <c r="L1" s="22"/>
      <c r="M1" s="20"/>
      <c r="N1" s="19" t="s">
        <v>121</v>
      </c>
      <c r="O1" s="19" t="s">
        <v>90</v>
      </c>
    </row>
    <row r="2" spans="1:15" ht="18.75" x14ac:dyDescent="0.3">
      <c r="A2" s="19"/>
      <c r="B2" s="19"/>
      <c r="C2" s="19"/>
      <c r="D2" s="19"/>
      <c r="E2" s="19"/>
      <c r="F2" s="19"/>
      <c r="G2" s="19"/>
      <c r="H2" s="19" t="s">
        <v>15</v>
      </c>
      <c r="I2" s="19" t="s">
        <v>18</v>
      </c>
      <c r="J2" s="19" t="s">
        <v>17</v>
      </c>
      <c r="K2" s="19" t="s">
        <v>18</v>
      </c>
      <c r="L2" s="19" t="s">
        <v>16</v>
      </c>
      <c r="M2" s="19" t="s">
        <v>18</v>
      </c>
      <c r="N2" s="19" t="s">
        <v>18</v>
      </c>
      <c r="O2" s="19"/>
    </row>
    <row r="3" spans="1:15" x14ac:dyDescent="0.25">
      <c r="A3" s="15">
        <v>1</v>
      </c>
      <c r="B3" s="15">
        <v>2</v>
      </c>
      <c r="C3" s="15">
        <v>1</v>
      </c>
      <c r="D3" s="15" t="s">
        <v>4</v>
      </c>
      <c r="E3" s="15" t="s">
        <v>33</v>
      </c>
      <c r="F3" s="15" t="s">
        <v>22</v>
      </c>
      <c r="G3" s="15" t="s">
        <v>34</v>
      </c>
      <c r="H3" s="15" t="s">
        <v>115</v>
      </c>
      <c r="I3" s="15" t="s">
        <v>118</v>
      </c>
      <c r="J3" s="15" t="s">
        <v>115</v>
      </c>
      <c r="K3" s="15" t="s">
        <v>118</v>
      </c>
      <c r="L3" s="15" t="s">
        <v>120</v>
      </c>
      <c r="M3" s="15" t="s">
        <v>118</v>
      </c>
      <c r="N3" s="15" t="str">
        <f t="shared" ref="N3:N29" si="0">IF(AND($I3="Pass", $K3="Pass", $M3="Pass"),"Pass",IF(AND($I3="Results", $K3="Results", $M3="Results")," ","Fail"))</f>
        <v>Pass</v>
      </c>
      <c r="O3" s="14">
        <v>44708</v>
      </c>
    </row>
    <row r="4" spans="1:15" x14ac:dyDescent="0.25">
      <c r="A4" s="15">
        <f>A3+1</f>
        <v>2</v>
      </c>
      <c r="B4" s="15">
        <v>2</v>
      </c>
      <c r="C4" s="15">
        <v>1</v>
      </c>
      <c r="D4" s="15" t="s">
        <v>4</v>
      </c>
      <c r="E4" s="15" t="s">
        <v>28</v>
      </c>
      <c r="F4" s="15"/>
      <c r="G4" s="15" t="s">
        <v>7</v>
      </c>
      <c r="H4" s="15" t="s">
        <v>115</v>
      </c>
      <c r="I4" s="15" t="s">
        <v>118</v>
      </c>
      <c r="J4" s="15" t="s">
        <v>115</v>
      </c>
      <c r="K4" s="15" t="s">
        <v>118</v>
      </c>
      <c r="L4" s="15" t="s">
        <v>120</v>
      </c>
      <c r="M4" s="15" t="s">
        <v>118</v>
      </c>
      <c r="N4" s="15" t="str">
        <f t="shared" si="0"/>
        <v>Pass</v>
      </c>
      <c r="O4" s="14">
        <v>44708</v>
      </c>
    </row>
    <row r="5" spans="1:15" x14ac:dyDescent="0.25">
      <c r="A5" s="15">
        <f t="shared" ref="A5:A32" si="1">A4+1</f>
        <v>3</v>
      </c>
      <c r="B5" s="15">
        <v>2</v>
      </c>
      <c r="C5" s="15">
        <v>1</v>
      </c>
      <c r="D5" s="15" t="s">
        <v>4</v>
      </c>
      <c r="E5" s="15" t="s">
        <v>8</v>
      </c>
      <c r="F5" s="15" t="s">
        <v>23</v>
      </c>
      <c r="G5" s="15" t="s">
        <v>9</v>
      </c>
      <c r="H5" s="15" t="s">
        <v>115</v>
      </c>
      <c r="I5" s="15" t="s">
        <v>118</v>
      </c>
      <c r="J5" s="15" t="s">
        <v>115</v>
      </c>
      <c r="K5" s="15" t="s">
        <v>118</v>
      </c>
      <c r="L5" s="15" t="s">
        <v>120</v>
      </c>
      <c r="M5" s="15" t="s">
        <v>118</v>
      </c>
      <c r="N5" s="15" t="str">
        <f t="shared" si="0"/>
        <v>Pass</v>
      </c>
      <c r="O5" s="14">
        <v>44708</v>
      </c>
    </row>
    <row r="6" spans="1:15" x14ac:dyDescent="0.25">
      <c r="A6" s="15">
        <f t="shared" si="1"/>
        <v>4</v>
      </c>
      <c r="B6" s="15">
        <v>2</v>
      </c>
      <c r="C6" s="15">
        <v>1</v>
      </c>
      <c r="D6" s="15" t="s">
        <v>4</v>
      </c>
      <c r="E6" s="15" t="s">
        <v>10</v>
      </c>
      <c r="F6" s="15"/>
      <c r="G6" s="15" t="s">
        <v>24</v>
      </c>
      <c r="H6" s="15" t="s">
        <v>115</v>
      </c>
      <c r="I6" s="15" t="s">
        <v>118</v>
      </c>
      <c r="J6" s="15" t="s">
        <v>115</v>
      </c>
      <c r="K6" s="15" t="s">
        <v>118</v>
      </c>
      <c r="L6" s="15" t="s">
        <v>120</v>
      </c>
      <c r="M6" s="15" t="s">
        <v>118</v>
      </c>
      <c r="N6" s="15" t="str">
        <f t="shared" si="0"/>
        <v>Pass</v>
      </c>
      <c r="O6" s="14">
        <v>44708</v>
      </c>
    </row>
    <row r="7" spans="1:15" x14ac:dyDescent="0.25">
      <c r="A7" s="15">
        <f t="shared" si="1"/>
        <v>5</v>
      </c>
      <c r="B7" s="15">
        <v>15</v>
      </c>
      <c r="C7" s="15">
        <v>4</v>
      </c>
      <c r="D7" s="15" t="s">
        <v>11</v>
      </c>
      <c r="E7" s="15" t="s">
        <v>5</v>
      </c>
      <c r="F7" s="15" t="s">
        <v>25</v>
      </c>
      <c r="G7" s="15" t="s">
        <v>6</v>
      </c>
      <c r="H7" s="15" t="s">
        <v>115</v>
      </c>
      <c r="I7" s="15" t="s">
        <v>118</v>
      </c>
      <c r="J7" s="15" t="s">
        <v>115</v>
      </c>
      <c r="K7" s="15" t="s">
        <v>118</v>
      </c>
      <c r="L7" s="15" t="s">
        <v>120</v>
      </c>
      <c r="M7" s="15" t="s">
        <v>118</v>
      </c>
      <c r="N7" s="15" t="str">
        <f t="shared" si="0"/>
        <v>Pass</v>
      </c>
      <c r="O7" s="14">
        <v>44708</v>
      </c>
    </row>
    <row r="8" spans="1:15" x14ac:dyDescent="0.25">
      <c r="A8" s="15">
        <f t="shared" si="1"/>
        <v>6</v>
      </c>
      <c r="B8" s="15">
        <v>15</v>
      </c>
      <c r="C8" s="15">
        <v>4</v>
      </c>
      <c r="D8" s="15" t="s">
        <v>11</v>
      </c>
      <c r="E8" s="15" t="s">
        <v>27</v>
      </c>
      <c r="F8" s="15"/>
      <c r="G8" s="15" t="s">
        <v>26</v>
      </c>
      <c r="H8" s="15" t="s">
        <v>115</v>
      </c>
      <c r="I8" s="15" t="s">
        <v>118</v>
      </c>
      <c r="J8" s="15" t="s">
        <v>115</v>
      </c>
      <c r="K8" s="15" t="s">
        <v>118</v>
      </c>
      <c r="L8" s="15" t="s">
        <v>120</v>
      </c>
      <c r="M8" s="15" t="s">
        <v>118</v>
      </c>
      <c r="N8" s="15" t="str">
        <f t="shared" si="0"/>
        <v>Pass</v>
      </c>
      <c r="O8" s="14">
        <v>44708</v>
      </c>
    </row>
    <row r="9" spans="1:15" x14ac:dyDescent="0.25">
      <c r="A9" s="15">
        <f t="shared" si="1"/>
        <v>7</v>
      </c>
      <c r="B9" s="15">
        <v>15</v>
      </c>
      <c r="C9" s="15">
        <v>4</v>
      </c>
      <c r="D9" s="15" t="s">
        <v>11</v>
      </c>
      <c r="E9" s="15" t="s">
        <v>29</v>
      </c>
      <c r="F9" s="15"/>
      <c r="G9" s="15" t="s">
        <v>30</v>
      </c>
      <c r="H9" s="15" t="s">
        <v>115</v>
      </c>
      <c r="I9" s="15" t="s">
        <v>118</v>
      </c>
      <c r="J9" s="15" t="s">
        <v>115</v>
      </c>
      <c r="K9" s="15" t="s">
        <v>118</v>
      </c>
      <c r="L9" s="15" t="s">
        <v>120</v>
      </c>
      <c r="M9" s="15" t="s">
        <v>118</v>
      </c>
      <c r="N9" s="15" t="str">
        <f t="shared" si="0"/>
        <v>Pass</v>
      </c>
      <c r="O9" s="14">
        <v>44708</v>
      </c>
    </row>
    <row r="10" spans="1:15" x14ac:dyDescent="0.25">
      <c r="A10" s="15">
        <f t="shared" si="1"/>
        <v>8</v>
      </c>
      <c r="B10" s="15">
        <v>15</v>
      </c>
      <c r="C10" s="15">
        <v>4</v>
      </c>
      <c r="D10" s="15" t="s">
        <v>11</v>
      </c>
      <c r="E10" s="15" t="s">
        <v>31</v>
      </c>
      <c r="F10" s="15"/>
      <c r="G10" s="15" t="s">
        <v>32</v>
      </c>
      <c r="H10" s="15" t="s">
        <v>115</v>
      </c>
      <c r="I10" s="15" t="s">
        <v>118</v>
      </c>
      <c r="J10" s="15" t="s">
        <v>115</v>
      </c>
      <c r="K10" s="15" t="s">
        <v>118</v>
      </c>
      <c r="L10" s="15" t="s">
        <v>120</v>
      </c>
      <c r="M10" s="15" t="s">
        <v>118</v>
      </c>
      <c r="N10" s="15" t="str">
        <f t="shared" si="0"/>
        <v>Pass</v>
      </c>
      <c r="O10" s="14">
        <v>44708</v>
      </c>
    </row>
    <row r="11" spans="1:15" x14ac:dyDescent="0.25">
      <c r="A11" s="15">
        <f t="shared" si="1"/>
        <v>9</v>
      </c>
      <c r="B11" s="15">
        <v>3</v>
      </c>
      <c r="C11" s="15">
        <v>1</v>
      </c>
      <c r="D11" s="15" t="s">
        <v>20</v>
      </c>
      <c r="E11" s="15" t="s">
        <v>33</v>
      </c>
      <c r="F11" s="15" t="s">
        <v>22</v>
      </c>
      <c r="G11" s="15" t="s">
        <v>34</v>
      </c>
      <c r="H11" s="15" t="s">
        <v>115</v>
      </c>
      <c r="I11" s="15" t="s">
        <v>118</v>
      </c>
      <c r="J11" s="15" t="s">
        <v>115</v>
      </c>
      <c r="K11" s="15" t="s">
        <v>118</v>
      </c>
      <c r="L11" s="15" t="s">
        <v>120</v>
      </c>
      <c r="M11" s="15" t="s">
        <v>118</v>
      </c>
      <c r="N11" s="15" t="str">
        <f t="shared" si="0"/>
        <v>Pass</v>
      </c>
      <c r="O11" s="14">
        <v>44708</v>
      </c>
    </row>
    <row r="12" spans="1:15" x14ac:dyDescent="0.25">
      <c r="A12" s="15">
        <f t="shared" si="1"/>
        <v>10</v>
      </c>
      <c r="B12" s="15">
        <v>3</v>
      </c>
      <c r="C12" s="15">
        <v>1</v>
      </c>
      <c r="D12" s="15" t="s">
        <v>20</v>
      </c>
      <c r="E12" s="15" t="s">
        <v>35</v>
      </c>
      <c r="F12" s="15"/>
      <c r="G12" s="15" t="s">
        <v>36</v>
      </c>
      <c r="H12" s="15" t="s">
        <v>115</v>
      </c>
      <c r="I12" s="15" t="s">
        <v>118</v>
      </c>
      <c r="J12" s="15" t="s">
        <v>115</v>
      </c>
      <c r="K12" s="15" t="s">
        <v>118</v>
      </c>
      <c r="L12" s="15" t="s">
        <v>120</v>
      </c>
      <c r="M12" s="15" t="s">
        <v>118</v>
      </c>
      <c r="N12" s="15" t="str">
        <f t="shared" si="0"/>
        <v>Pass</v>
      </c>
      <c r="O12" s="14">
        <v>44708</v>
      </c>
    </row>
    <row r="13" spans="1:15" ht="60" x14ac:dyDescent="0.25">
      <c r="A13" s="15">
        <f t="shared" si="1"/>
        <v>11</v>
      </c>
      <c r="B13" s="15">
        <v>3</v>
      </c>
      <c r="C13" s="15">
        <v>1</v>
      </c>
      <c r="D13" s="15" t="s">
        <v>20</v>
      </c>
      <c r="E13" s="15" t="s">
        <v>37</v>
      </c>
      <c r="F13" s="18" t="s">
        <v>39</v>
      </c>
      <c r="G13" s="15" t="s">
        <v>44</v>
      </c>
      <c r="H13" s="15" t="s">
        <v>115</v>
      </c>
      <c r="I13" s="15" t="s">
        <v>118</v>
      </c>
      <c r="J13" s="15" t="s">
        <v>115</v>
      </c>
      <c r="K13" s="15" t="s">
        <v>118</v>
      </c>
      <c r="L13" s="15" t="s">
        <v>120</v>
      </c>
      <c r="M13" s="15" t="s">
        <v>118</v>
      </c>
      <c r="N13" s="15" t="str">
        <f t="shared" si="0"/>
        <v>Pass</v>
      </c>
      <c r="O13" s="14">
        <v>44708</v>
      </c>
    </row>
    <row r="14" spans="1:15" x14ac:dyDescent="0.25">
      <c r="A14" s="15">
        <f t="shared" si="1"/>
        <v>12</v>
      </c>
      <c r="B14" s="15">
        <v>3</v>
      </c>
      <c r="C14" s="15">
        <v>1</v>
      </c>
      <c r="D14" s="15" t="s">
        <v>20</v>
      </c>
      <c r="E14" s="15" t="s">
        <v>43</v>
      </c>
      <c r="F14" s="18"/>
      <c r="G14" s="15" t="s">
        <v>38</v>
      </c>
      <c r="H14" s="15" t="s">
        <v>115</v>
      </c>
      <c r="I14" s="15" t="s">
        <v>118</v>
      </c>
      <c r="J14" s="15" t="s">
        <v>115</v>
      </c>
      <c r="K14" s="15" t="s">
        <v>118</v>
      </c>
      <c r="L14" s="15" t="s">
        <v>120</v>
      </c>
      <c r="M14" s="15" t="s">
        <v>118</v>
      </c>
      <c r="N14" s="15" t="str">
        <f t="shared" si="0"/>
        <v>Pass</v>
      </c>
      <c r="O14" s="14">
        <v>44708</v>
      </c>
    </row>
    <row r="15" spans="1:15" x14ac:dyDescent="0.25">
      <c r="A15" s="15">
        <f t="shared" si="1"/>
        <v>13</v>
      </c>
      <c r="B15" s="15">
        <v>3</v>
      </c>
      <c r="C15" s="15">
        <v>1</v>
      </c>
      <c r="D15" s="15" t="s">
        <v>20</v>
      </c>
      <c r="E15" s="15" t="s">
        <v>33</v>
      </c>
      <c r="F15" s="15" t="s">
        <v>22</v>
      </c>
      <c r="G15" s="15" t="s">
        <v>34</v>
      </c>
      <c r="H15" s="15" t="s">
        <v>115</v>
      </c>
      <c r="I15" s="15" t="s">
        <v>118</v>
      </c>
      <c r="J15" s="15" t="s">
        <v>115</v>
      </c>
      <c r="K15" s="15" t="s">
        <v>118</v>
      </c>
      <c r="L15" s="15" t="s">
        <v>120</v>
      </c>
      <c r="M15" s="15" t="s">
        <v>118</v>
      </c>
      <c r="N15" s="15" t="str">
        <f t="shared" si="0"/>
        <v>Pass</v>
      </c>
      <c r="O15" s="14">
        <v>44708</v>
      </c>
    </row>
    <row r="16" spans="1:15" x14ac:dyDescent="0.25">
      <c r="A16" s="15">
        <f t="shared" si="1"/>
        <v>14</v>
      </c>
      <c r="B16" s="15">
        <v>3</v>
      </c>
      <c r="C16" s="15">
        <v>1</v>
      </c>
      <c r="D16" s="15" t="s">
        <v>20</v>
      </c>
      <c r="E16" s="15" t="s">
        <v>35</v>
      </c>
      <c r="F16" s="15"/>
      <c r="G16" s="15" t="s">
        <v>36</v>
      </c>
      <c r="H16" s="15" t="s">
        <v>115</v>
      </c>
      <c r="I16" s="15" t="s">
        <v>118</v>
      </c>
      <c r="J16" s="15" t="s">
        <v>115</v>
      </c>
      <c r="K16" s="15" t="s">
        <v>118</v>
      </c>
      <c r="L16" s="15" t="s">
        <v>120</v>
      </c>
      <c r="M16" s="15" t="s">
        <v>118</v>
      </c>
      <c r="N16" s="15" t="str">
        <f t="shared" si="0"/>
        <v>Pass</v>
      </c>
      <c r="O16" s="14">
        <v>44708</v>
      </c>
    </row>
    <row r="17" spans="1:15" x14ac:dyDescent="0.25">
      <c r="A17" s="15">
        <f t="shared" si="1"/>
        <v>15</v>
      </c>
      <c r="B17" s="15">
        <v>3</v>
      </c>
      <c r="C17" s="15">
        <v>1</v>
      </c>
      <c r="D17" s="15" t="s">
        <v>20</v>
      </c>
      <c r="E17" s="15" t="s">
        <v>45</v>
      </c>
      <c r="F17" s="15"/>
      <c r="G17" s="15" t="s">
        <v>46</v>
      </c>
      <c r="H17" s="15" t="s">
        <v>115</v>
      </c>
      <c r="I17" s="15" t="s">
        <v>118</v>
      </c>
      <c r="J17" s="15" t="s">
        <v>115</v>
      </c>
      <c r="K17" s="15" t="s">
        <v>118</v>
      </c>
      <c r="L17" s="15" t="s">
        <v>120</v>
      </c>
      <c r="M17" s="15" t="s">
        <v>118</v>
      </c>
      <c r="N17" s="15" t="str">
        <f t="shared" si="0"/>
        <v>Pass</v>
      </c>
      <c r="O17" s="14">
        <v>44708</v>
      </c>
    </row>
    <row r="18" spans="1:15" ht="75" x14ac:dyDescent="0.25">
      <c r="A18" s="15">
        <f t="shared" si="1"/>
        <v>16</v>
      </c>
      <c r="B18" s="15">
        <v>3</v>
      </c>
      <c r="C18" s="15">
        <v>1</v>
      </c>
      <c r="D18" s="15" t="s">
        <v>20</v>
      </c>
      <c r="E18" s="15" t="s">
        <v>37</v>
      </c>
      <c r="F18" s="18" t="s">
        <v>41</v>
      </c>
      <c r="G18" s="15" t="s">
        <v>42</v>
      </c>
      <c r="H18" s="15" t="s">
        <v>115</v>
      </c>
      <c r="I18" s="15" t="s">
        <v>118</v>
      </c>
      <c r="J18" s="15" t="s">
        <v>115</v>
      </c>
      <c r="K18" s="15" t="s">
        <v>118</v>
      </c>
      <c r="L18" s="15" t="s">
        <v>120</v>
      </c>
      <c r="M18" s="15" t="s">
        <v>118</v>
      </c>
      <c r="N18" s="15" t="str">
        <f t="shared" si="0"/>
        <v>Pass</v>
      </c>
      <c r="O18" s="14">
        <v>44708</v>
      </c>
    </row>
    <row r="19" spans="1:15" x14ac:dyDescent="0.25">
      <c r="A19" s="15">
        <f t="shared" si="1"/>
        <v>17</v>
      </c>
      <c r="B19" s="15">
        <v>15</v>
      </c>
      <c r="C19" s="15">
        <v>4</v>
      </c>
      <c r="D19" s="15" t="s">
        <v>91</v>
      </c>
      <c r="E19" s="15" t="s">
        <v>92</v>
      </c>
      <c r="F19" s="15" t="s">
        <v>25</v>
      </c>
      <c r="G19" s="15" t="s">
        <v>93</v>
      </c>
      <c r="H19" s="15" t="s">
        <v>115</v>
      </c>
      <c r="I19" s="15" t="s">
        <v>118</v>
      </c>
      <c r="J19" s="15" t="s">
        <v>115</v>
      </c>
      <c r="K19" s="15" t="s">
        <v>118</v>
      </c>
      <c r="L19" s="15" t="s">
        <v>120</v>
      </c>
      <c r="M19" s="15" t="s">
        <v>118</v>
      </c>
      <c r="N19" s="15" t="str">
        <f t="shared" si="0"/>
        <v>Pass</v>
      </c>
      <c r="O19" s="14">
        <v>44708</v>
      </c>
    </row>
    <row r="20" spans="1:15" x14ac:dyDescent="0.25">
      <c r="A20" s="15">
        <f t="shared" si="1"/>
        <v>18</v>
      </c>
      <c r="B20" s="15">
        <v>15</v>
      </c>
      <c r="C20" s="15">
        <v>4</v>
      </c>
      <c r="D20" s="15" t="s">
        <v>91</v>
      </c>
      <c r="E20" s="15" t="s">
        <v>94</v>
      </c>
      <c r="F20" s="15" t="s">
        <v>25</v>
      </c>
      <c r="G20" s="15" t="s">
        <v>95</v>
      </c>
      <c r="H20" s="15" t="s">
        <v>115</v>
      </c>
      <c r="I20" s="15" t="s">
        <v>118</v>
      </c>
      <c r="J20" s="15" t="s">
        <v>115</v>
      </c>
      <c r="K20" s="15" t="s">
        <v>118</v>
      </c>
      <c r="L20" s="15" t="s">
        <v>120</v>
      </c>
      <c r="M20" s="15" t="s">
        <v>118</v>
      </c>
      <c r="N20" s="15" t="str">
        <f t="shared" si="0"/>
        <v>Pass</v>
      </c>
      <c r="O20" s="14">
        <v>44708</v>
      </c>
    </row>
    <row r="21" spans="1:15" x14ac:dyDescent="0.25">
      <c r="A21" s="15">
        <f t="shared" si="1"/>
        <v>19</v>
      </c>
      <c r="B21" s="15">
        <v>15</v>
      </c>
      <c r="C21" s="15">
        <v>4</v>
      </c>
      <c r="D21" s="15" t="s">
        <v>91</v>
      </c>
      <c r="E21" s="15" t="s">
        <v>96</v>
      </c>
      <c r="F21" s="15" t="s">
        <v>25</v>
      </c>
      <c r="G21" s="15" t="s">
        <v>97</v>
      </c>
      <c r="H21" s="15" t="s">
        <v>115</v>
      </c>
      <c r="I21" s="15" t="s">
        <v>118</v>
      </c>
      <c r="J21" s="15" t="s">
        <v>115</v>
      </c>
      <c r="K21" s="15" t="s">
        <v>118</v>
      </c>
      <c r="L21" s="15" t="s">
        <v>120</v>
      </c>
      <c r="M21" s="15" t="s">
        <v>118</v>
      </c>
      <c r="N21" s="15" t="str">
        <f t="shared" si="0"/>
        <v>Pass</v>
      </c>
      <c r="O21" s="14">
        <v>44708</v>
      </c>
    </row>
    <row r="22" spans="1:15" x14ac:dyDescent="0.25">
      <c r="A22" s="15">
        <f t="shared" si="1"/>
        <v>20</v>
      </c>
      <c r="B22" s="15">
        <v>12</v>
      </c>
      <c r="C22" s="15">
        <v>1</v>
      </c>
      <c r="D22" s="15" t="s">
        <v>98</v>
      </c>
      <c r="E22" s="15" t="s">
        <v>99</v>
      </c>
      <c r="F22" s="15" t="s">
        <v>21</v>
      </c>
      <c r="G22" s="15" t="s">
        <v>93</v>
      </c>
      <c r="H22" s="15" t="s">
        <v>115</v>
      </c>
      <c r="I22" s="15" t="s">
        <v>118</v>
      </c>
      <c r="J22" s="15" t="s">
        <v>115</v>
      </c>
      <c r="K22" s="15" t="s">
        <v>118</v>
      </c>
      <c r="L22" s="15" t="s">
        <v>120</v>
      </c>
      <c r="M22" s="15" t="s">
        <v>118</v>
      </c>
      <c r="N22" s="15" t="str">
        <f t="shared" si="0"/>
        <v>Pass</v>
      </c>
      <c r="O22" s="14">
        <v>44708</v>
      </c>
    </row>
    <row r="23" spans="1:15" x14ac:dyDescent="0.25">
      <c r="A23" s="15">
        <f t="shared" si="1"/>
        <v>21</v>
      </c>
      <c r="B23" s="15">
        <v>12</v>
      </c>
      <c r="C23" s="15">
        <v>1</v>
      </c>
      <c r="D23" s="15" t="s">
        <v>40</v>
      </c>
      <c r="E23" s="15" t="s">
        <v>99</v>
      </c>
      <c r="F23" s="15" t="s">
        <v>100</v>
      </c>
      <c r="G23" s="15" t="s">
        <v>93</v>
      </c>
      <c r="H23" s="15" t="s">
        <v>115</v>
      </c>
      <c r="I23" s="15" t="s">
        <v>118</v>
      </c>
      <c r="J23" s="15" t="s">
        <v>115</v>
      </c>
      <c r="K23" s="15" t="s">
        <v>118</v>
      </c>
      <c r="L23" s="15" t="s">
        <v>120</v>
      </c>
      <c r="M23" s="15" t="s">
        <v>118</v>
      </c>
      <c r="N23" s="15" t="str">
        <f t="shared" si="0"/>
        <v>Pass</v>
      </c>
      <c r="O23" s="14">
        <v>44708</v>
      </c>
    </row>
    <row r="24" spans="1:15" x14ac:dyDescent="0.25">
      <c r="A24" s="15">
        <f t="shared" si="1"/>
        <v>22</v>
      </c>
      <c r="B24" s="15">
        <v>12</v>
      </c>
      <c r="C24" s="15">
        <v>1</v>
      </c>
      <c r="D24" s="15" t="s">
        <v>101</v>
      </c>
      <c r="E24" s="15" t="s">
        <v>99</v>
      </c>
      <c r="F24" s="15" t="s">
        <v>102</v>
      </c>
      <c r="G24" s="15" t="s">
        <v>93</v>
      </c>
      <c r="H24" s="15" t="s">
        <v>115</v>
      </c>
      <c r="I24" s="15" t="s">
        <v>118</v>
      </c>
      <c r="J24" s="15" t="s">
        <v>115</v>
      </c>
      <c r="K24" s="15" t="s">
        <v>118</v>
      </c>
      <c r="L24" s="15" t="s">
        <v>120</v>
      </c>
      <c r="M24" s="15" t="s">
        <v>118</v>
      </c>
      <c r="N24" s="15" t="str">
        <f t="shared" si="0"/>
        <v>Pass</v>
      </c>
      <c r="O24" s="14">
        <v>44708</v>
      </c>
    </row>
    <row r="25" spans="1:15" x14ac:dyDescent="0.25">
      <c r="A25" s="15">
        <f t="shared" si="1"/>
        <v>23</v>
      </c>
      <c r="B25" s="15">
        <v>12</v>
      </c>
      <c r="C25" s="15">
        <v>1</v>
      </c>
      <c r="D25" s="15" t="s">
        <v>98</v>
      </c>
      <c r="E25" s="15" t="s">
        <v>103</v>
      </c>
      <c r="F25" s="15" t="s">
        <v>21</v>
      </c>
      <c r="G25" s="15" t="s">
        <v>104</v>
      </c>
      <c r="H25" s="15" t="s">
        <v>115</v>
      </c>
      <c r="I25" s="15" t="s">
        <v>118</v>
      </c>
      <c r="J25" s="15" t="s">
        <v>115</v>
      </c>
      <c r="K25" s="15" t="s">
        <v>118</v>
      </c>
      <c r="L25" s="15" t="s">
        <v>120</v>
      </c>
      <c r="M25" s="15" t="s">
        <v>118</v>
      </c>
      <c r="N25" s="15" t="str">
        <f t="shared" si="0"/>
        <v>Pass</v>
      </c>
      <c r="O25" s="14">
        <v>44708</v>
      </c>
    </row>
    <row r="26" spans="1:15" x14ac:dyDescent="0.25">
      <c r="A26" s="15">
        <f t="shared" si="1"/>
        <v>24</v>
      </c>
      <c r="B26" s="15">
        <v>12</v>
      </c>
      <c r="C26" s="15">
        <v>1</v>
      </c>
      <c r="D26" s="15" t="s">
        <v>40</v>
      </c>
      <c r="E26" s="15" t="s">
        <v>103</v>
      </c>
      <c r="F26" s="15" t="s">
        <v>100</v>
      </c>
      <c r="G26" s="15" t="s">
        <v>105</v>
      </c>
      <c r="H26" s="15" t="s">
        <v>115</v>
      </c>
      <c r="I26" s="15" t="s">
        <v>118</v>
      </c>
      <c r="J26" s="15" t="s">
        <v>115</v>
      </c>
      <c r="K26" s="15" t="s">
        <v>118</v>
      </c>
      <c r="L26" s="15" t="s">
        <v>120</v>
      </c>
      <c r="M26" s="15" t="s">
        <v>118</v>
      </c>
      <c r="N26" s="15" t="str">
        <f t="shared" si="0"/>
        <v>Pass</v>
      </c>
      <c r="O26" s="14">
        <v>44708</v>
      </c>
    </row>
    <row r="27" spans="1:15" x14ac:dyDescent="0.25">
      <c r="A27" s="15">
        <f t="shared" si="1"/>
        <v>25</v>
      </c>
      <c r="B27" s="15">
        <v>12</v>
      </c>
      <c r="C27" s="15">
        <v>1</v>
      </c>
      <c r="D27" s="15" t="s">
        <v>101</v>
      </c>
      <c r="E27" s="15" t="s">
        <v>103</v>
      </c>
      <c r="F27" s="15" t="s">
        <v>102</v>
      </c>
      <c r="G27" s="15" t="s">
        <v>106</v>
      </c>
      <c r="H27" s="15" t="s">
        <v>115</v>
      </c>
      <c r="I27" s="15" t="s">
        <v>118</v>
      </c>
      <c r="J27" s="15" t="s">
        <v>115</v>
      </c>
      <c r="K27" s="15" t="s">
        <v>118</v>
      </c>
      <c r="L27" s="15" t="s">
        <v>120</v>
      </c>
      <c r="M27" s="15" t="s">
        <v>118</v>
      </c>
      <c r="N27" s="15" t="str">
        <f t="shared" si="0"/>
        <v>Pass</v>
      </c>
      <c r="O27" s="14">
        <v>44708</v>
      </c>
    </row>
    <row r="28" spans="1:15" x14ac:dyDescent="0.25">
      <c r="A28" s="15">
        <f t="shared" si="1"/>
        <v>26</v>
      </c>
      <c r="B28" s="15">
        <v>14</v>
      </c>
      <c r="C28" s="15">
        <v>1</v>
      </c>
      <c r="D28" s="15" t="s">
        <v>107</v>
      </c>
      <c r="E28" s="15" t="s">
        <v>108</v>
      </c>
      <c r="F28" s="15" t="s">
        <v>109</v>
      </c>
      <c r="G28" s="15" t="s">
        <v>110</v>
      </c>
      <c r="H28" s="15" t="s">
        <v>115</v>
      </c>
      <c r="I28" s="15" t="s">
        <v>118</v>
      </c>
      <c r="J28" s="15" t="s">
        <v>115</v>
      </c>
      <c r="K28" s="15" t="s">
        <v>118</v>
      </c>
      <c r="L28" s="15" t="s">
        <v>115</v>
      </c>
      <c r="M28" s="15" t="s">
        <v>118</v>
      </c>
      <c r="N28" s="15" t="str">
        <f t="shared" si="0"/>
        <v>Pass</v>
      </c>
      <c r="O28" s="14">
        <v>44708</v>
      </c>
    </row>
    <row r="29" spans="1:15" x14ac:dyDescent="0.25">
      <c r="A29" s="15">
        <f t="shared" si="1"/>
        <v>27</v>
      </c>
      <c r="B29" s="15">
        <v>14</v>
      </c>
      <c r="C29" s="15">
        <v>1</v>
      </c>
      <c r="D29" s="15" t="s">
        <v>107</v>
      </c>
      <c r="E29" s="15" t="s">
        <v>108</v>
      </c>
      <c r="F29" s="15" t="s">
        <v>112</v>
      </c>
      <c r="G29" s="15" t="s">
        <v>111</v>
      </c>
      <c r="H29" s="15" t="s">
        <v>115</v>
      </c>
      <c r="I29" s="15" t="s">
        <v>118</v>
      </c>
      <c r="J29" s="15" t="s">
        <v>115</v>
      </c>
      <c r="K29" s="15" t="s">
        <v>118</v>
      </c>
      <c r="L29" s="15" t="s">
        <v>115</v>
      </c>
      <c r="M29" s="15" t="s">
        <v>118</v>
      </c>
      <c r="N29" s="15" t="str">
        <f t="shared" si="0"/>
        <v>Pass</v>
      </c>
      <c r="O29" s="14">
        <v>44715</v>
      </c>
    </row>
    <row r="30" spans="1:15" x14ac:dyDescent="0.25">
      <c r="A30" s="15">
        <f t="shared" si="1"/>
        <v>28</v>
      </c>
      <c r="B30" s="15">
        <v>16</v>
      </c>
      <c r="C30" s="15">
        <v>1</v>
      </c>
      <c r="D30" s="15" t="s">
        <v>107</v>
      </c>
      <c r="E30" s="15" t="s">
        <v>128</v>
      </c>
      <c r="F30" s="15" t="s">
        <v>129</v>
      </c>
      <c r="G30" s="15" t="s">
        <v>130</v>
      </c>
      <c r="H30" s="15" t="s">
        <v>115</v>
      </c>
      <c r="I30" s="15" t="s">
        <v>118</v>
      </c>
      <c r="J30" s="15" t="s">
        <v>115</v>
      </c>
      <c r="K30" s="15" t="s">
        <v>118</v>
      </c>
      <c r="L30" s="15" t="s">
        <v>115</v>
      </c>
      <c r="M30" s="15" t="s">
        <v>118</v>
      </c>
      <c r="N30" s="15" t="str">
        <f>IF(AND($I30="Pass", $K30="Pass", $M30="Pass"),"Pass",IF(AND($I30="Results", $K30="Results", $M30="Results")," ","Fail"))</f>
        <v>Pass</v>
      </c>
      <c r="O30" s="14">
        <v>44716</v>
      </c>
    </row>
    <row r="31" spans="1:15" x14ac:dyDescent="0.25">
      <c r="A31" s="15">
        <f t="shared" si="1"/>
        <v>29</v>
      </c>
      <c r="B31" s="15">
        <v>17</v>
      </c>
      <c r="C31" s="15">
        <v>1</v>
      </c>
      <c r="D31" s="15" t="s">
        <v>107</v>
      </c>
      <c r="E31" s="15" t="s">
        <v>131</v>
      </c>
      <c r="F31" s="15" t="s">
        <v>132</v>
      </c>
      <c r="G31" s="15" t="s">
        <v>130</v>
      </c>
      <c r="H31" s="15" t="s">
        <v>115</v>
      </c>
      <c r="I31" s="15" t="s">
        <v>118</v>
      </c>
      <c r="J31" s="15" t="s">
        <v>115</v>
      </c>
      <c r="K31" s="15" t="s">
        <v>118</v>
      </c>
      <c r="L31" s="15" t="s">
        <v>115</v>
      </c>
      <c r="M31" s="15" t="s">
        <v>118</v>
      </c>
      <c r="N31" s="15" t="str">
        <f t="shared" ref="N31:N32" si="2">IF(AND($I31="Pass", $K31="Pass", $M31="Pass"),"Pass",IF(AND($I31="Results", $K31="Results", $M31="Results")," ","Fail"))</f>
        <v>Pass</v>
      </c>
      <c r="O31" s="14">
        <v>44716</v>
      </c>
    </row>
    <row r="32" spans="1:15" x14ac:dyDescent="0.25">
      <c r="A32" s="15">
        <f t="shared" si="1"/>
        <v>30</v>
      </c>
      <c r="B32" s="15"/>
      <c r="C32" s="15"/>
      <c r="D32" s="15"/>
      <c r="E32" s="15"/>
      <c r="F32" s="15"/>
      <c r="G32" s="15"/>
      <c r="H32" s="15" t="s">
        <v>113</v>
      </c>
      <c r="I32" s="15" t="s">
        <v>117</v>
      </c>
      <c r="J32" s="15" t="s">
        <v>113</v>
      </c>
      <c r="K32" s="15" t="s">
        <v>117</v>
      </c>
      <c r="L32" s="15" t="s">
        <v>113</v>
      </c>
      <c r="M32" s="15" t="s">
        <v>117</v>
      </c>
      <c r="N32" s="15" t="str">
        <f t="shared" si="2"/>
        <v xml:space="preserve"> </v>
      </c>
      <c r="O32" s="15"/>
    </row>
  </sheetData>
  <mergeCells count="1">
    <mergeCell ref="H1:L1"/>
  </mergeCells>
  <conditionalFormatting sqref="M13">
    <cfRule type="containsText" dxfId="6" priority="4" operator="containsText" text="'Pass'">
      <formula>NOT(ISERROR(SEARCH("'Pass'",M13)))</formula>
    </cfRule>
  </conditionalFormatting>
  <conditionalFormatting sqref="K13">
    <cfRule type="containsText" dxfId="5" priority="3" operator="containsText" text="'Pass'">
      <formula>NOT(ISERROR(SEARCH("'Pass'",K13)))</formula>
    </cfRule>
  </conditionalFormatting>
  <conditionalFormatting sqref="I13">
    <cfRule type="containsText" dxfId="4" priority="2" operator="containsText" text="'Pass'">
      <formula>NOT(ISERROR(SEARCH("'Pass'",I13)))</formula>
    </cfRule>
  </conditionalFormatting>
  <conditionalFormatting sqref="A33:O41">
    <cfRule type="expression" dxfId="3" priority="5">
      <formula>$N33:$N73="Fail"</formula>
    </cfRule>
    <cfRule type="expression" dxfId="2" priority="6">
      <formula>$N33:$N73="Pass"</formula>
    </cfRule>
  </conditionalFormatting>
  <conditionalFormatting sqref="K30">
    <cfRule type="expression" priority="1">
      <formula>$N3:$N41="Results"</formula>
    </cfRule>
  </conditionalFormatting>
  <conditionalFormatting sqref="A3:O32">
    <cfRule type="expression" dxfId="1" priority="7">
      <formula>$N3:$N41="Fail"</formula>
    </cfRule>
    <cfRule type="expression" dxfId="0" priority="8">
      <formula>$N3:$N41="Pass"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'List Data'!$C$3:$C$5</xm:f>
          </x14:formula1>
          <xm:sqref>K3:K32 I3:I32 M3:M32</xm:sqref>
        </x14:dataValidation>
        <x14:dataValidation type="list" allowBlank="1" showInputMessage="1" showErrorMessage="1" xr:uid="{00000000-0002-0000-0000-000001000000}">
          <x14:formula1>
            <xm:f>'List Data'!$B$3:$B$7</xm:f>
          </x14:formula1>
          <xm:sqref>H3:H32 J3:J32 L3:L32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E35" sqref="E35"/>
    </sheetView>
  </sheetViews>
  <sheetFormatPr defaultRowHeight="15" x14ac:dyDescent="0.25"/>
  <cols>
    <col min="1" max="1" width="3" bestFit="1" customWidth="1"/>
    <col min="2" max="2" width="7.85546875" bestFit="1" customWidth="1"/>
    <col min="3" max="3" width="14.85546875" bestFit="1" customWidth="1"/>
    <col min="4" max="4" width="15.28515625" bestFit="1" customWidth="1"/>
    <col min="5" max="5" width="44.7109375" customWidth="1"/>
    <col min="6" max="6" width="74" customWidth="1"/>
    <col min="7" max="7" width="7.5703125" bestFit="1" customWidth="1"/>
    <col min="8" max="8" width="12.5703125" bestFit="1" customWidth="1"/>
    <col min="9" max="9" width="17.28515625" bestFit="1" customWidth="1"/>
  </cols>
  <sheetData>
    <row r="1" spans="1:9" x14ac:dyDescent="0.25">
      <c r="A1" s="23" t="s">
        <v>47</v>
      </c>
      <c r="B1" s="23"/>
      <c r="C1" s="23"/>
      <c r="D1" s="24"/>
      <c r="E1" s="24"/>
      <c r="F1" s="24"/>
    </row>
    <row r="2" spans="1:9" x14ac:dyDescent="0.25">
      <c r="A2" s="1"/>
      <c r="B2" s="1"/>
      <c r="C2" s="1"/>
      <c r="D2" s="25" t="s">
        <v>48</v>
      </c>
      <c r="E2" s="26"/>
      <c r="F2" s="27"/>
      <c r="G2" s="2"/>
      <c r="H2" s="3"/>
      <c r="I2" s="3"/>
    </row>
    <row r="3" spans="1:9" x14ac:dyDescent="0.25">
      <c r="A3" s="2" t="s">
        <v>49</v>
      </c>
      <c r="B3" s="2" t="s">
        <v>50</v>
      </c>
      <c r="C3" s="2" t="s">
        <v>51</v>
      </c>
      <c r="D3" s="4" t="s">
        <v>52</v>
      </c>
      <c r="E3" s="5" t="s">
        <v>53</v>
      </c>
      <c r="F3" s="6" t="s">
        <v>54</v>
      </c>
      <c r="G3" s="2" t="s">
        <v>0</v>
      </c>
      <c r="H3" s="2" t="s">
        <v>55</v>
      </c>
      <c r="I3" s="2" t="s">
        <v>56</v>
      </c>
    </row>
    <row r="4" spans="1:9" x14ac:dyDescent="0.25">
      <c r="A4" s="7">
        <v>1</v>
      </c>
      <c r="B4" s="7"/>
      <c r="C4" s="8" t="s">
        <v>57</v>
      </c>
      <c r="D4" s="9" t="s">
        <v>58</v>
      </c>
      <c r="E4" s="10" t="s">
        <v>59</v>
      </c>
      <c r="F4" s="11" t="s">
        <v>60</v>
      </c>
      <c r="G4" s="12">
        <v>1</v>
      </c>
      <c r="H4" s="13">
        <v>44680</v>
      </c>
      <c r="I4" s="14">
        <v>44696</v>
      </c>
    </row>
    <row r="5" spans="1:9" x14ac:dyDescent="0.25">
      <c r="A5" s="7">
        <f>A4+1</f>
        <v>2</v>
      </c>
      <c r="B5" s="7"/>
      <c r="C5" s="8" t="s">
        <v>57</v>
      </c>
      <c r="D5" s="9" t="s">
        <v>58</v>
      </c>
      <c r="E5" s="10" t="s">
        <v>61</v>
      </c>
      <c r="F5" s="11" t="s">
        <v>62</v>
      </c>
      <c r="G5" s="12">
        <v>1</v>
      </c>
      <c r="H5" s="13">
        <v>44680</v>
      </c>
      <c r="I5" s="14">
        <v>44686</v>
      </c>
    </row>
    <row r="6" spans="1:9" x14ac:dyDescent="0.25">
      <c r="A6" s="7">
        <f t="shared" ref="A6:A28" si="0">A5+1</f>
        <v>3</v>
      </c>
      <c r="B6" s="7"/>
      <c r="C6" s="8" t="s">
        <v>57</v>
      </c>
      <c r="D6" s="9" t="s">
        <v>58</v>
      </c>
      <c r="E6" s="10" t="s">
        <v>63</v>
      </c>
      <c r="F6" s="11" t="s">
        <v>64</v>
      </c>
      <c r="G6" s="12">
        <v>1</v>
      </c>
      <c r="H6" s="13">
        <v>44680</v>
      </c>
      <c r="I6" s="14">
        <v>44686</v>
      </c>
    </row>
    <row r="7" spans="1:9" x14ac:dyDescent="0.25">
      <c r="A7" s="7">
        <f t="shared" si="0"/>
        <v>4</v>
      </c>
      <c r="B7" s="7"/>
      <c r="C7" s="8" t="s">
        <v>57</v>
      </c>
      <c r="D7" s="9" t="s">
        <v>58</v>
      </c>
      <c r="E7" s="10" t="s">
        <v>65</v>
      </c>
      <c r="F7" s="11" t="s">
        <v>66</v>
      </c>
      <c r="G7" s="12">
        <v>1</v>
      </c>
      <c r="H7" s="13">
        <v>44680</v>
      </c>
      <c r="I7" s="14">
        <v>44691</v>
      </c>
    </row>
    <row r="8" spans="1:9" ht="30" x14ac:dyDescent="0.25">
      <c r="A8" s="7">
        <f t="shared" si="0"/>
        <v>5</v>
      </c>
      <c r="B8" s="7"/>
      <c r="C8" s="8" t="s">
        <v>57</v>
      </c>
      <c r="D8" s="9" t="s">
        <v>58</v>
      </c>
      <c r="E8" s="10" t="s">
        <v>67</v>
      </c>
      <c r="F8" s="11" t="s">
        <v>68</v>
      </c>
      <c r="G8" s="12">
        <v>2</v>
      </c>
      <c r="H8" s="13">
        <v>44680</v>
      </c>
      <c r="I8" s="14">
        <v>44691</v>
      </c>
    </row>
    <row r="9" spans="1:9" x14ac:dyDescent="0.25">
      <c r="A9" s="7">
        <f t="shared" si="0"/>
        <v>6</v>
      </c>
      <c r="B9" s="7"/>
      <c r="C9" s="8" t="s">
        <v>57</v>
      </c>
      <c r="D9" s="9" t="s">
        <v>69</v>
      </c>
      <c r="E9" s="10" t="s">
        <v>70</v>
      </c>
      <c r="F9" s="11" t="s">
        <v>71</v>
      </c>
      <c r="G9" s="12">
        <v>3</v>
      </c>
      <c r="H9" s="13">
        <v>44680</v>
      </c>
      <c r="I9" s="15"/>
    </row>
    <row r="10" spans="1:9" x14ac:dyDescent="0.25">
      <c r="A10" s="7">
        <f t="shared" si="0"/>
        <v>7</v>
      </c>
      <c r="B10" s="7"/>
      <c r="C10" s="8" t="s">
        <v>72</v>
      </c>
      <c r="D10" s="9" t="s">
        <v>69</v>
      </c>
      <c r="E10" s="10" t="s">
        <v>73</v>
      </c>
      <c r="F10" s="11" t="s">
        <v>74</v>
      </c>
      <c r="G10" s="12">
        <v>3</v>
      </c>
      <c r="H10" s="13">
        <v>44680</v>
      </c>
      <c r="I10" s="15"/>
    </row>
    <row r="11" spans="1:9" x14ac:dyDescent="0.25">
      <c r="A11" s="7">
        <f t="shared" si="0"/>
        <v>8</v>
      </c>
      <c r="B11" s="7"/>
      <c r="C11" s="8" t="s">
        <v>57</v>
      </c>
      <c r="D11" s="9" t="s">
        <v>58</v>
      </c>
      <c r="E11" s="10" t="s">
        <v>75</v>
      </c>
      <c r="F11" s="11" t="s">
        <v>76</v>
      </c>
      <c r="G11" s="12">
        <v>3</v>
      </c>
      <c r="H11" s="13">
        <v>44680</v>
      </c>
      <c r="I11" s="15"/>
    </row>
    <row r="12" spans="1:9" x14ac:dyDescent="0.25">
      <c r="A12" s="7">
        <f t="shared" si="0"/>
        <v>9</v>
      </c>
      <c r="B12" s="7"/>
      <c r="C12" s="8" t="s">
        <v>72</v>
      </c>
      <c r="D12" s="9" t="s">
        <v>77</v>
      </c>
      <c r="E12" s="10" t="s">
        <v>78</v>
      </c>
      <c r="F12" s="11" t="s">
        <v>79</v>
      </c>
      <c r="G12" s="12">
        <v>3</v>
      </c>
      <c r="H12" s="13">
        <v>44680</v>
      </c>
      <c r="I12" s="15"/>
    </row>
    <row r="13" spans="1:9" ht="30" x14ac:dyDescent="0.25">
      <c r="A13" s="7">
        <f t="shared" si="0"/>
        <v>10</v>
      </c>
      <c r="B13" s="7"/>
      <c r="C13" s="8" t="s">
        <v>57</v>
      </c>
      <c r="D13" s="16" t="s">
        <v>69</v>
      </c>
      <c r="E13" s="10" t="s">
        <v>80</v>
      </c>
      <c r="F13" s="11" t="s">
        <v>81</v>
      </c>
      <c r="G13" s="12">
        <v>1</v>
      </c>
      <c r="H13" s="13">
        <v>44681</v>
      </c>
      <c r="I13" s="14">
        <v>44715</v>
      </c>
    </row>
    <row r="14" spans="1:9" x14ac:dyDescent="0.25">
      <c r="A14" s="7">
        <f t="shared" si="0"/>
        <v>11</v>
      </c>
      <c r="B14" s="7"/>
      <c r="C14" s="8" t="s">
        <v>57</v>
      </c>
      <c r="D14" s="16" t="s">
        <v>69</v>
      </c>
      <c r="E14" s="10" t="s">
        <v>82</v>
      </c>
      <c r="F14" s="11" t="s">
        <v>83</v>
      </c>
      <c r="G14" s="12">
        <v>2</v>
      </c>
      <c r="H14" s="13">
        <v>44681</v>
      </c>
      <c r="I14" s="14">
        <v>44715</v>
      </c>
    </row>
    <row r="15" spans="1:9" x14ac:dyDescent="0.25">
      <c r="A15" s="7">
        <f t="shared" si="0"/>
        <v>12</v>
      </c>
      <c r="B15" s="7"/>
      <c r="C15" s="8" t="s">
        <v>57</v>
      </c>
      <c r="D15" s="16" t="s">
        <v>58</v>
      </c>
      <c r="E15" s="10" t="s">
        <v>84</v>
      </c>
      <c r="F15" s="11" t="s">
        <v>85</v>
      </c>
      <c r="G15" s="12">
        <v>2</v>
      </c>
      <c r="H15" s="13">
        <v>44681</v>
      </c>
      <c r="I15" s="14">
        <v>44691</v>
      </c>
    </row>
    <row r="16" spans="1:9" x14ac:dyDescent="0.25">
      <c r="A16" s="7">
        <f t="shared" si="0"/>
        <v>13</v>
      </c>
      <c r="B16" s="7"/>
      <c r="C16" s="8" t="s">
        <v>72</v>
      </c>
      <c r="D16" s="16" t="s">
        <v>58</v>
      </c>
      <c r="E16" s="10" t="s">
        <v>86</v>
      </c>
      <c r="F16" s="11" t="s">
        <v>87</v>
      </c>
      <c r="G16" s="12">
        <v>1</v>
      </c>
      <c r="H16" s="13">
        <v>44681</v>
      </c>
      <c r="I16" s="14">
        <v>44692</v>
      </c>
    </row>
    <row r="17" spans="1:9" x14ac:dyDescent="0.25">
      <c r="A17" s="7">
        <f t="shared" si="0"/>
        <v>14</v>
      </c>
      <c r="B17" s="7"/>
      <c r="C17" s="8" t="s">
        <v>57</v>
      </c>
      <c r="D17" s="16" t="s">
        <v>77</v>
      </c>
      <c r="E17" s="10" t="s">
        <v>88</v>
      </c>
      <c r="F17" s="11" t="s">
        <v>89</v>
      </c>
      <c r="G17" s="12">
        <v>1</v>
      </c>
      <c r="H17" s="13">
        <v>44681</v>
      </c>
      <c r="I17" s="14">
        <v>44715</v>
      </c>
    </row>
    <row r="18" spans="1:9" x14ac:dyDescent="0.25">
      <c r="A18" s="7">
        <f t="shared" si="0"/>
        <v>15</v>
      </c>
      <c r="B18" s="7"/>
      <c r="C18" s="8" t="s">
        <v>57</v>
      </c>
      <c r="D18" s="16" t="s">
        <v>58</v>
      </c>
      <c r="E18" s="10" t="s">
        <v>122</v>
      </c>
      <c r="F18" s="11" t="s">
        <v>123</v>
      </c>
      <c r="G18" s="12">
        <v>1</v>
      </c>
      <c r="H18" s="21">
        <v>44681</v>
      </c>
      <c r="I18" s="14">
        <v>44683</v>
      </c>
    </row>
    <row r="19" spans="1:9" x14ac:dyDescent="0.25">
      <c r="A19" s="7">
        <f t="shared" si="0"/>
        <v>16</v>
      </c>
      <c r="B19" s="7"/>
      <c r="C19" s="8" t="s">
        <v>72</v>
      </c>
      <c r="D19" s="16" t="s">
        <v>69</v>
      </c>
      <c r="E19" s="10" t="s">
        <v>124</v>
      </c>
      <c r="F19" s="11" t="s">
        <v>125</v>
      </c>
      <c r="G19" s="12">
        <v>1</v>
      </c>
      <c r="H19" s="21">
        <v>44709</v>
      </c>
      <c r="I19" s="14">
        <v>44716</v>
      </c>
    </row>
    <row r="20" spans="1:9" x14ac:dyDescent="0.25">
      <c r="A20" s="7">
        <f t="shared" si="0"/>
        <v>17</v>
      </c>
      <c r="B20" s="7"/>
      <c r="C20" s="8" t="s">
        <v>72</v>
      </c>
      <c r="D20" s="16" t="s">
        <v>58</v>
      </c>
      <c r="E20" s="10" t="s">
        <v>126</v>
      </c>
      <c r="F20" s="11" t="s">
        <v>127</v>
      </c>
      <c r="G20" s="12">
        <v>1</v>
      </c>
      <c r="H20" s="21">
        <v>44709</v>
      </c>
      <c r="I20" s="14">
        <v>44716</v>
      </c>
    </row>
    <row r="21" spans="1:9" x14ac:dyDescent="0.25">
      <c r="A21" s="7">
        <f t="shared" si="0"/>
        <v>18</v>
      </c>
      <c r="B21" s="7"/>
      <c r="C21" s="8"/>
      <c r="D21" s="16"/>
      <c r="E21" s="10"/>
      <c r="F21" s="11"/>
      <c r="G21" s="12"/>
      <c r="H21" s="17"/>
      <c r="I21" s="15"/>
    </row>
    <row r="22" spans="1:9" x14ac:dyDescent="0.25">
      <c r="A22" s="7">
        <f t="shared" si="0"/>
        <v>19</v>
      </c>
      <c r="B22" s="7"/>
      <c r="C22" s="8"/>
      <c r="D22" s="16"/>
      <c r="E22" s="10"/>
      <c r="F22" s="11"/>
      <c r="G22" s="12"/>
      <c r="H22" s="17"/>
      <c r="I22" s="15"/>
    </row>
    <row r="23" spans="1:9" x14ac:dyDescent="0.25">
      <c r="A23" s="7">
        <f t="shared" si="0"/>
        <v>20</v>
      </c>
      <c r="B23" s="7"/>
      <c r="C23" s="8"/>
      <c r="D23" s="16"/>
      <c r="E23" s="10"/>
      <c r="F23" s="11"/>
      <c r="G23" s="12"/>
      <c r="H23" s="17"/>
      <c r="I23" s="15"/>
    </row>
    <row r="24" spans="1:9" x14ac:dyDescent="0.25">
      <c r="A24" s="7">
        <f t="shared" si="0"/>
        <v>21</v>
      </c>
      <c r="B24" s="7"/>
      <c r="C24" s="8"/>
      <c r="D24" s="16"/>
      <c r="E24" s="10"/>
      <c r="F24" s="11"/>
      <c r="G24" s="12"/>
      <c r="H24" s="17"/>
      <c r="I24" s="15"/>
    </row>
    <row r="25" spans="1:9" x14ac:dyDescent="0.25">
      <c r="A25" s="7">
        <f t="shared" si="0"/>
        <v>22</v>
      </c>
      <c r="B25" s="7"/>
      <c r="C25" s="8"/>
      <c r="D25" s="16"/>
      <c r="E25" s="10"/>
      <c r="F25" s="11"/>
      <c r="G25" s="12"/>
      <c r="H25" s="17"/>
      <c r="I25" s="15"/>
    </row>
    <row r="26" spans="1:9" x14ac:dyDescent="0.25">
      <c r="A26" s="7">
        <f t="shared" si="0"/>
        <v>23</v>
      </c>
      <c r="B26" s="7"/>
      <c r="C26" s="8"/>
      <c r="D26" s="16"/>
      <c r="E26" s="10"/>
      <c r="F26" s="11"/>
      <c r="G26" s="12"/>
      <c r="H26" s="17"/>
      <c r="I26" s="15"/>
    </row>
    <row r="27" spans="1:9" x14ac:dyDescent="0.25">
      <c r="A27" s="7">
        <f t="shared" si="0"/>
        <v>24</v>
      </c>
      <c r="B27" s="7"/>
      <c r="C27" s="8"/>
      <c r="D27" s="16"/>
      <c r="E27" s="10"/>
      <c r="F27" s="11"/>
      <c r="G27" s="12"/>
      <c r="H27" s="17"/>
      <c r="I27" s="15"/>
    </row>
    <row r="28" spans="1:9" x14ac:dyDescent="0.25">
      <c r="A28" s="7">
        <f t="shared" si="0"/>
        <v>25</v>
      </c>
      <c r="B28" s="7"/>
      <c r="C28" s="8"/>
      <c r="D28" s="16"/>
      <c r="E28" s="10"/>
      <c r="F28" s="11"/>
      <c r="G28" s="12"/>
      <c r="H28" s="17"/>
      <c r="I28" s="15"/>
    </row>
  </sheetData>
  <mergeCells count="2">
    <mergeCell ref="A1:F1"/>
    <mergeCell ref="D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7"/>
  <sheetViews>
    <sheetView workbookViewId="0">
      <selection activeCell="C13" sqref="C13"/>
    </sheetView>
  </sheetViews>
  <sheetFormatPr defaultRowHeight="15" x14ac:dyDescent="0.25"/>
  <cols>
    <col min="2" max="2" width="14.28515625" bestFit="1" customWidth="1"/>
  </cols>
  <sheetData>
    <row r="3" spans="2:3" x14ac:dyDescent="0.25">
      <c r="B3" t="s">
        <v>113</v>
      </c>
      <c r="C3" t="s">
        <v>117</v>
      </c>
    </row>
    <row r="4" spans="2:3" x14ac:dyDescent="0.25">
      <c r="B4" t="s">
        <v>114</v>
      </c>
      <c r="C4" t="s">
        <v>118</v>
      </c>
    </row>
    <row r="5" spans="2:3" x14ac:dyDescent="0.25">
      <c r="B5" t="s">
        <v>115</v>
      </c>
      <c r="C5" t="s">
        <v>119</v>
      </c>
    </row>
    <row r="6" spans="2:3" x14ac:dyDescent="0.25">
      <c r="B6" t="s">
        <v>116</v>
      </c>
    </row>
    <row r="7" spans="2:3" x14ac:dyDescent="0.25">
      <c r="B7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Traceablity</vt:lpstr>
      <vt:lpstr>Business_Reqs</vt:lpstr>
      <vt:lpstr>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Moncavage</dc:creator>
  <cp:lastModifiedBy>Stephan Moncavage</cp:lastModifiedBy>
  <dcterms:created xsi:type="dcterms:W3CDTF">2022-05-27T22:01:10Z</dcterms:created>
  <dcterms:modified xsi:type="dcterms:W3CDTF">2022-06-03T21:07:40Z</dcterms:modified>
</cp:coreProperties>
</file>