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aeduco-my.sharepoint.com/personal/luisf_ramirez_udea_edu_co/Documents/Instrumentacion_Varios/new_fluorimeter2024/espectros_fluorescencia_20240625/"/>
    </mc:Choice>
  </mc:AlternateContent>
  <xr:revisionPtr revIDLastSave="109" documentId="8_{44FE6A8D-EAE3-4870-9344-33B6C2E83CEE}" xr6:coauthVersionLast="47" xr6:coauthVersionMax="47" xr10:uidLastSave="{73B5BD6B-EADA-4726-82F0-15089818674F}"/>
  <bookViews>
    <workbookView xWindow="-120" yWindow="-120" windowWidth="20730" windowHeight="11160" xr2:uid="{E962AD43-265B-4B3C-A2C6-5D7FCB7BFD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<sst xmlns="http://schemas.openxmlformats.org/spreadsheetml/2006/main" count="3" uniqueCount="3">
  <si>
    <t>GPT</t>
  </si>
  <si>
    <t>average ch60-73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</si>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</sst>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Hoja1!$E$2:$E$9</c:f>
                <c:numCache>
                  <c:formatCode>General</c:formatCode>
                  <c:ptCount val="8"/>
                  <c:pt idx="0">
                    <c:v>29.698484809834994</c:v>
                  </c:pt>
                  <c:pt idx="1">
                    <c:v>12.727922061357855</c:v>
                  </c:pt>
                  <c:pt idx="2">
                    <c:v>12.727922061357855</c:v>
                  </c:pt>
                  <c:pt idx="3">
                    <c:v>8.4852813742385713</c:v>
                  </c:pt>
                  <c:pt idx="4">
                    <c:v>10.606601717798213</c:v>
                  </c:pt>
                  <c:pt idx="5">
                    <c:v>12.727922061357855</c:v>
                  </c:pt>
                  <c:pt idx="6">
                    <c:v>16.970562748477143</c:v>
                  </c:pt>
                  <c:pt idx="7">
                    <c:v>12.727922061357855</c:v>
                  </c:pt>
                </c:numCache>
              </c:numRef>
            </c:plus>
            <c:minus>
              <c:numRef>
                <c:f>Hoja1!$E$2:$E$9</c:f>
                <c:numCache>
                  <c:formatCode>General</c:formatCode>
                  <c:ptCount val="8"/>
                  <c:pt idx="0">
                    <c:v>29.698484809834994</c:v>
                  </c:pt>
                  <c:pt idx="1">
                    <c:v>12.727922061357855</c:v>
                  </c:pt>
                  <c:pt idx="2">
                    <c:v>12.727922061357855</c:v>
                  </c:pt>
                  <c:pt idx="3">
                    <c:v>8.4852813742385713</c:v>
                  </c:pt>
                  <c:pt idx="4">
                    <c:v>10.606601717798213</c:v>
                  </c:pt>
                  <c:pt idx="5">
                    <c:v>12.727922061357855</c:v>
                  </c:pt>
                  <c:pt idx="6">
                    <c:v>16.970562748477143</c:v>
                  </c:pt>
                  <c:pt idx="7">
                    <c:v>12.727922061357855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</c:numCache>
            </c:numRef>
          </c:xVal>
          <c:yVal>
            <c:numRef>
              <c:f>Hoja1!$D$2:$D$9</c:f>
              <c:numCache>
                <c:formatCode>General</c:formatCode>
                <c:ptCount val="8"/>
                <c:pt idx="0">
                  <c:v>1443</c:v>
                </c:pt>
                <c:pt idx="1">
                  <c:v>1467</c:v>
                </c:pt>
                <c:pt idx="2">
                  <c:v>1447</c:v>
                </c:pt>
                <c:pt idx="3">
                  <c:v>1441</c:v>
                </c:pt>
                <c:pt idx="4">
                  <c:v>1551.5</c:v>
                </c:pt>
                <c:pt idx="5">
                  <c:v>1497</c:v>
                </c:pt>
                <c:pt idx="6">
                  <c:v>1572</c:v>
                </c:pt>
                <c:pt idx="7">
                  <c:v>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2-4A9C-97BB-99E27B21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7920"/>
        <c:axId val="151381280"/>
      </c:scatterChart>
      <c:valAx>
        <c:axId val="1513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  <a:r>
                  <a:rPr lang="es-ES" baseline="0"/>
                  <a:t> GPT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81280"/>
        <c:crosses val="autoZero"/>
        <c:crossBetween val="midCat"/>
      </c:valAx>
      <c:valAx>
        <c:axId val="1513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Intensidad</a:t>
                </a:r>
                <a:r>
                  <a:rPr lang="es-ES" baseline="0"/>
                  <a:t> fluorescencia (u.a.)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138112</xdr:rowOff>
    </xdr:from>
    <xdr:to>
      <xdr:col>11</xdr:col>
      <xdr:colOff>209550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46A2A-D2A3-E440-E501-D97EC3B6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0837-62A9-4278-B268-63B9DDE7FE46}">
  <dimension ref="A1:E10"/>
  <sheetViews>
    <sheetView tabSelected="1" workbookViewId="0">
      <selection activeCell="E14" sqref="E14"/>
    </sheetView>
  </sheetViews>
  <sheetFormatPr baseColWidth="10" defaultRowHeight="15" x14ac:dyDescent="0.25"/>
  <cols>
    <col min="2" max="2" width="15.7109375" customWidth="1"/>
    <col min="4" max="4" width="11.71093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1436</v>
      </c>
      <c r="C2">
        <v>1450</v>
      </c>
      <c r="D2">
        <f>AVERAGE(B2:C2)</f>
        <v>1443</v>
      </c>
      <c r="E2">
        <f>3*_xlfn.STDEV.S(B2:C2)</f>
        <v>29.698484809834994</v>
      </c>
    </row>
    <row r="3" spans="1:5" x14ac:dyDescent="0.25">
      <c r="A3">
        <v>2</v>
      </c>
      <c r="B3">
        <v>1464</v>
      </c>
      <c r="C3">
        <v>1470</v>
      </c>
      <c r="D3">
        <f t="shared" ref="D3:D9" si="0">AVERAGE(B3:C3)</f>
        <v>1467</v>
      </c>
      <c r="E3">
        <f t="shared" ref="E3:E9" si="1">3*_xlfn.STDEV.S(B3:C3)</f>
        <v>12.727922061357855</v>
      </c>
    </row>
    <row r="4" spans="1:5" x14ac:dyDescent="0.25">
      <c r="A4">
        <v>3</v>
      </c>
      <c r="B4">
        <v>1444</v>
      </c>
      <c r="C4">
        <v>1450</v>
      </c>
      <c r="D4">
        <f t="shared" si="0"/>
        <v>1447</v>
      </c>
      <c r="E4">
        <f t="shared" si="1"/>
        <v>12.727922061357855</v>
      </c>
    </row>
    <row r="5" spans="1:5" x14ac:dyDescent="0.25">
      <c r="A5">
        <v>4</v>
      </c>
      <c r="B5">
        <v>1439</v>
      </c>
      <c r="C5">
        <v>1443</v>
      </c>
      <c r="D5">
        <f t="shared" si="0"/>
        <v>1441</v>
      </c>
      <c r="E5">
        <f t="shared" si="1"/>
        <v>8.4852813742385713</v>
      </c>
    </row>
    <row r="6" spans="1:5" x14ac:dyDescent="0.25">
      <c r="A6">
        <v>4.5</v>
      </c>
      <c r="B6">
        <v>1549</v>
      </c>
      <c r="C6">
        <v>1554</v>
      </c>
      <c r="D6">
        <f t="shared" si="0"/>
        <v>1551.5</v>
      </c>
      <c r="E6">
        <f t="shared" si="1"/>
        <v>10.606601717798213</v>
      </c>
    </row>
    <row r="7" spans="1:5" x14ac:dyDescent="0.25">
      <c r="A7">
        <v>5</v>
      </c>
      <c r="B7">
        <v>1494</v>
      </c>
      <c r="C7">
        <v>1500</v>
      </c>
      <c r="D7">
        <f t="shared" si="0"/>
        <v>1497</v>
      </c>
      <c r="E7">
        <f t="shared" si="1"/>
        <v>12.727922061357855</v>
      </c>
    </row>
    <row r="8" spans="1:5" x14ac:dyDescent="0.25">
      <c r="A8">
        <v>9</v>
      </c>
      <c r="B8">
        <v>1568</v>
      </c>
      <c r="C8">
        <v>1576</v>
      </c>
      <c r="D8">
        <f t="shared" si="0"/>
        <v>1572</v>
      </c>
      <c r="E8">
        <f t="shared" si="1"/>
        <v>16.970562748477143</v>
      </c>
    </row>
    <row r="9" spans="1:5" x14ac:dyDescent="0.25">
      <c r="A9">
        <v>7</v>
      </c>
      <c r="B9">
        <v>1507</v>
      </c>
      <c r="C9">
        <v>1513</v>
      </c>
      <c r="D9">
        <f t="shared" si="0"/>
        <v>1510</v>
      </c>
      <c r="E9">
        <f t="shared" si="1"/>
        <v>12.727922061357855</v>
      </c>
    </row>
    <row r="10" spans="1:5" x14ac:dyDescent="0.25">
      <c r="A10" t="s">
        <v>2</v>
      </c>
      <c r="B10">
        <v>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RAMIREZ GARCIA</dc:creator>
  <cp:lastModifiedBy>LUIS FELIPE RAMIREZ GARCIA</cp:lastModifiedBy>
  <dcterms:created xsi:type="dcterms:W3CDTF">2024-06-13T20:35:29Z</dcterms:created>
  <dcterms:modified xsi:type="dcterms:W3CDTF">2024-06-25T23:13:37Z</dcterms:modified>
</cp:coreProperties>
</file>