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visible" name="Sprint 4" sheetId="4" r:id="rId6"/>
  </sheets>
  <definedNames/>
  <calcPr/>
</workbook>
</file>

<file path=xl/sharedStrings.xml><?xml version="1.0" encoding="utf-8"?>
<sst xmlns="http://schemas.openxmlformats.org/spreadsheetml/2006/main" count="229" uniqueCount="98">
  <si>
    <t>Story No</t>
  </si>
  <si>
    <t>Task No</t>
  </si>
  <si>
    <t>Task Description</t>
  </si>
  <si>
    <t>Status</t>
  </si>
  <si>
    <t>Owner</t>
  </si>
  <si>
    <t>Start Hours</t>
  </si>
  <si>
    <t>Hours Spent - Day 1</t>
  </si>
  <si>
    <t>Hours Spent - Day 2</t>
  </si>
  <si>
    <t>Hours Spent - Day 3</t>
  </si>
  <si>
    <t>Hours Spent - Day 4</t>
  </si>
  <si>
    <t>Hours Spent - Day 5</t>
  </si>
  <si>
    <t>Hours Spent - Day 6</t>
  </si>
  <si>
    <t>Hours Spent - Day 7</t>
  </si>
  <si>
    <t>Total Spent Hours</t>
  </si>
  <si>
    <t>Story1</t>
  </si>
  <si>
    <t>Task1</t>
  </si>
  <si>
    <t>Login to the system with provided private account or with faculty's guest account.</t>
  </si>
  <si>
    <t>Closed</t>
  </si>
  <si>
    <t>Son</t>
  </si>
  <si>
    <t>Story2</t>
  </si>
  <si>
    <t>Task2</t>
  </si>
  <si>
    <t>Admin views all courses.</t>
  </si>
  <si>
    <t>Loi</t>
  </si>
  <si>
    <t>Story3</t>
  </si>
  <si>
    <t>Task3</t>
  </si>
  <si>
    <t>Admin creates new course.</t>
  </si>
  <si>
    <t>Thanh</t>
  </si>
  <si>
    <t>Story4</t>
  </si>
  <si>
    <t>Task4</t>
  </si>
  <si>
    <t>Admin edits course.</t>
  </si>
  <si>
    <t>Tung</t>
  </si>
  <si>
    <t>Story5</t>
  </si>
  <si>
    <t>Task5</t>
  </si>
  <si>
    <t>Admin filters course.</t>
  </si>
  <si>
    <t>Anh</t>
  </si>
  <si>
    <t>Story6</t>
  </si>
  <si>
    <t>Task6</t>
  </si>
  <si>
    <t>Admin assigns course to faculty.</t>
  </si>
  <si>
    <t>Story7</t>
  </si>
  <si>
    <t>Task7</t>
  </si>
  <si>
    <t>Admin assigns CL, CM to manage course.</t>
  </si>
  <si>
    <t>Actual Remaining Hours</t>
  </si>
  <si>
    <t>Estimated Remaining Hours</t>
  </si>
  <si>
    <t>Story8</t>
  </si>
  <si>
    <t>Admin views all faculties.</t>
  </si>
  <si>
    <t>Story9</t>
  </si>
  <si>
    <t>Admin creates new faculty.</t>
  </si>
  <si>
    <t>Story10</t>
  </si>
  <si>
    <t>Admin edits faculty.</t>
  </si>
  <si>
    <t>Story11</t>
  </si>
  <si>
    <t>Admin assigns PVC, DLT to manage faculty.</t>
  </si>
  <si>
    <t>Story12</t>
  </si>
  <si>
    <t>Admin views all staffs.</t>
  </si>
  <si>
    <t>Story13</t>
  </si>
  <si>
    <t>Admin creates new staff.</t>
  </si>
  <si>
    <t>Story14</t>
  </si>
  <si>
    <t>Admin edits staff.</t>
  </si>
  <si>
    <t>Story15</t>
  </si>
  <si>
    <t>Admin filters staffs.</t>
  </si>
  <si>
    <t>Story16</t>
  </si>
  <si>
    <t>CL views assigned courses.</t>
  </si>
  <si>
    <t>Story17</t>
  </si>
  <si>
    <t>CL creates reports.</t>
  </si>
  <si>
    <t>Story18</t>
  </si>
  <si>
    <t>CL edits reports.</t>
  </si>
  <si>
    <t>Story19</t>
  </si>
  <si>
    <t>CL read comments in report.</t>
  </si>
  <si>
    <t>Story20</t>
  </si>
  <si>
    <t>CM views assigned courses.</t>
  </si>
  <si>
    <t>Story21</t>
  </si>
  <si>
    <t>CM views reports that were sent by CL.</t>
  </si>
  <si>
    <t>Story22</t>
  </si>
  <si>
    <t>Task 8</t>
  </si>
  <si>
    <t>CM approves report.</t>
  </si>
  <si>
    <t>Story23</t>
  </si>
  <si>
    <t>Task 9</t>
  </si>
  <si>
    <t>CM read comments in report.</t>
  </si>
  <si>
    <t>Story24</t>
  </si>
  <si>
    <t>PVC views assigned faculties.</t>
  </si>
  <si>
    <t>Story25</t>
  </si>
  <si>
    <t>PVC view reports that were approved by CM.</t>
  </si>
  <si>
    <t>Story26</t>
  </si>
  <si>
    <t>PVC reads comments in report.</t>
  </si>
  <si>
    <t>Story27</t>
  </si>
  <si>
    <t>Director views assigned faculties.</t>
  </si>
  <si>
    <t>Story28</t>
  </si>
  <si>
    <t>Director views reports that were approved by CM.</t>
  </si>
  <si>
    <t>Story29</t>
  </si>
  <si>
    <t>Director comments in report.</t>
  </si>
  <si>
    <t>Story30</t>
  </si>
  <si>
    <t>Director will be reminded to comment before deadline.</t>
  </si>
  <si>
    <t>Story31</t>
  </si>
  <si>
    <t>Guest views all approved reports.</t>
  </si>
  <si>
    <t>Story32</t>
  </si>
  <si>
    <t>Guest views all exceptional reports.</t>
  </si>
  <si>
    <t>Story33</t>
  </si>
  <si>
    <t>Task10</t>
  </si>
  <si>
    <t>Guest views all statistical reports.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</si>
</sst>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0AD47"/>
        <bgColor rgb="FF70AD47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0" fillId="0" fontId="0" numFmtId="0" xfId="0" applyFont="1"/>
    <xf borderId="0" fillId="3" fontId="0" numFmtId="0" xfId="0" applyAlignment="1" applyBorder="1" applyFill="1" applyFont="1">
      <alignment horizontal="center"/>
    </xf>
    <xf borderId="0" fillId="4" fontId="0" numFmtId="0" xfId="0" applyAlignment="1" applyBorder="1" applyFill="1" applyFont="1">
      <alignment horizontal="center"/>
    </xf>
    <xf borderId="0" fillId="5" fontId="2" numFmtId="0" xfId="0" applyAlignment="1" applyBorder="1" applyFill="1" applyFont="1">
      <alignment horizontal="center"/>
    </xf>
    <xf borderId="0" fillId="0" fontId="0" numFmtId="0" xfId="0" applyAlignment="1" applyFont="1">
      <alignment horizontal="center"/>
    </xf>
    <xf borderId="0" fillId="6" fontId="1" numFmtId="0" xfId="0" applyBorder="1" applyFill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</a:defRPr>
            </a:pPr>
            <a:r>
              <a:t>Sprint 1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1'!$E$9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1'!$G$1:$M$1</c:f>
            </c:strRef>
          </c:cat>
          <c:val>
            <c:numRef>
              <c:f>'Sprint 1'!$F$9:$M$9</c:f>
            </c:numRef>
          </c:val>
          <c:smooth val="0"/>
        </c:ser>
        <c:ser>
          <c:idx val="1"/>
          <c:order val="1"/>
          <c:tx>
            <c:strRef>
              <c:f>'Sprint 1'!$E$10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1'!$G$1:$M$1</c:f>
            </c:strRef>
          </c:cat>
          <c:val>
            <c:numRef>
              <c:f>'Sprint 1'!$F$10:$M$10</c:f>
            </c:numRef>
          </c:val>
          <c:smooth val="0"/>
        </c:ser>
        <c:axId val="1043788439"/>
        <c:axId val="565419360"/>
      </c:lineChart>
      <c:catAx>
        <c:axId val="1043788439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65419360"/>
      </c:catAx>
      <c:valAx>
        <c:axId val="5654193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04378843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2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2'!$E$9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2'!$G$1:$M$1</c:f>
            </c:strRef>
          </c:cat>
          <c:val>
            <c:numRef>
              <c:f>'Sprint 2'!$F$9:$M$9</c:f>
            </c:numRef>
          </c:val>
          <c:smooth val="0"/>
        </c:ser>
        <c:ser>
          <c:idx val="1"/>
          <c:order val="1"/>
          <c:tx>
            <c:strRef>
              <c:f>'Sprint 2'!$E$10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2'!$G$1:$M$1</c:f>
            </c:strRef>
          </c:cat>
          <c:val>
            <c:numRef>
              <c:f>'Sprint 2'!$F$10:$M$10</c:f>
            </c:numRef>
          </c:val>
          <c:smooth val="0"/>
        </c:ser>
        <c:axId val="1299559305"/>
        <c:axId val="1253840563"/>
      </c:lineChart>
      <c:catAx>
        <c:axId val="129955930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53840563"/>
      </c:catAx>
      <c:valAx>
        <c:axId val="125384056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9955930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3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3'!$E$11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3'!$G$1:$M$1</c:f>
            </c:strRef>
          </c:cat>
          <c:val>
            <c:numRef>
              <c:f>'Sprint 3'!$F$11:$M$11</c:f>
            </c:numRef>
          </c:val>
          <c:smooth val="0"/>
        </c:ser>
        <c:ser>
          <c:idx val="1"/>
          <c:order val="1"/>
          <c:tx>
            <c:strRef>
              <c:f>'Sprint 3'!$E$12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3'!$G$1:$M$1</c:f>
            </c:strRef>
          </c:cat>
          <c:val>
            <c:numRef>
              <c:f>'Sprint 3'!$F$12:$M$12</c:f>
            </c:numRef>
          </c:val>
          <c:smooth val="0"/>
        </c:ser>
        <c:axId val="517907174"/>
        <c:axId val="1199050139"/>
      </c:lineChart>
      <c:catAx>
        <c:axId val="51790717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199050139"/>
      </c:catAx>
      <c:valAx>
        <c:axId val="119905013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51790717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Sprint 4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4'!$E$12</c:f>
            </c:strRef>
          </c:tx>
          <c:spPr>
            <a:ln cmpd="sng" w="2540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4'!$G$1:$M$1</c:f>
            </c:strRef>
          </c:cat>
          <c:val>
            <c:numRef>
              <c:f>'Sprint 4'!$F$12:$M$12</c:f>
            </c:numRef>
          </c:val>
          <c:smooth val="0"/>
        </c:ser>
        <c:ser>
          <c:idx val="1"/>
          <c:order val="1"/>
          <c:tx>
            <c:strRef>
              <c:f>'Sprint 4'!$E$13</c:f>
            </c:strRef>
          </c:tx>
          <c:spPr>
            <a:ln cmpd="sng" w="254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4'!$G$1:$M$1</c:f>
            </c:strRef>
          </c:cat>
          <c:val>
            <c:numRef>
              <c:f>'Sprint 4'!$F$13:$M$13</c:f>
            </c:numRef>
          </c:val>
          <c:smooth val="0"/>
        </c:ser>
        <c:axId val="1494987447"/>
        <c:axId val="849392289"/>
      </c:lineChart>
      <c:catAx>
        <c:axId val="149498744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849392289"/>
      </c:catAx>
      <c:valAx>
        <c:axId val="84939228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9498744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10</xdr:row>
      <xdr:rowOff>161925</xdr:rowOff>
    </xdr:from>
    <xdr:to>
      <xdr:col>8</xdr:col>
      <xdr:colOff>1104900</xdr:colOff>
      <xdr:row>25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10</xdr:row>
      <xdr:rowOff>161925</xdr:rowOff>
    </xdr:from>
    <xdr:to>
      <xdr:col>8</xdr:col>
      <xdr:colOff>895350</xdr:colOff>
      <xdr:row>25</xdr:row>
      <xdr:rowOff>47625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0</xdr:colOff>
      <xdr:row>12</xdr:row>
      <xdr:rowOff>171450</xdr:rowOff>
    </xdr:from>
    <xdr:to>
      <xdr:col>8</xdr:col>
      <xdr:colOff>1162050</xdr:colOff>
      <xdr:row>27</xdr:row>
      <xdr:rowOff>57150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1828800</xdr:colOff>
      <xdr:row>14</xdr:row>
      <xdr:rowOff>0</xdr:rowOff>
    </xdr:from>
    <xdr:to>
      <xdr:col>8</xdr:col>
      <xdr:colOff>904875</xdr:colOff>
      <xdr:row>28</xdr:row>
      <xdr:rowOff>76200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63"/>
    <col customWidth="1" min="2" max="2" width="7.63"/>
    <col customWidth="1" min="3" max="3" width="31.75"/>
    <col customWidth="1" min="4" max="4" width="9.63"/>
    <col customWidth="1" min="5" max="5" width="22.25"/>
    <col customWidth="1" min="6" max="6" width="11.0"/>
    <col customWidth="1" min="7" max="7" width="17.0"/>
    <col customWidth="1" min="8" max="8" width="17.38"/>
    <col customWidth="1" min="9" max="9" width="16.13"/>
    <col customWidth="1" min="10" max="11" width="16.0"/>
    <col customWidth="1" min="12" max="12" width="15.88"/>
    <col customWidth="1" min="13" max="13" width="16.13"/>
    <col customWidth="1" min="14" max="14" width="16.0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 t="s">
        <v>15</v>
      </c>
      <c r="C2" s="3" t="s">
        <v>16</v>
      </c>
      <c r="D2" s="4" t="s">
        <v>17</v>
      </c>
      <c r="E2" s="2" t="s">
        <v>18</v>
      </c>
      <c r="F2" s="5">
        <v>4.0</v>
      </c>
      <c r="G2" s="6">
        <v>1.0</v>
      </c>
      <c r="H2" s="6">
        <v>1.0</v>
      </c>
      <c r="I2" s="6">
        <v>2.0</v>
      </c>
      <c r="J2" s="6">
        <v>0.0</v>
      </c>
      <c r="K2" s="6">
        <v>0.0</v>
      </c>
      <c r="L2" s="6">
        <v>0.0</v>
      </c>
      <c r="M2" s="6">
        <v>0.0</v>
      </c>
      <c r="N2" s="7" t="str">
        <f t="shared" ref="N2:N8" si="1">SUM(G2:M2)</f>
        <v>4</v>
      </c>
    </row>
    <row r="3">
      <c r="A3" s="2" t="s">
        <v>19</v>
      </c>
      <c r="B3" s="2" t="s">
        <v>20</v>
      </c>
      <c r="C3" s="3" t="s">
        <v>21</v>
      </c>
      <c r="D3" s="4" t="s">
        <v>17</v>
      </c>
      <c r="E3" s="2" t="s">
        <v>22</v>
      </c>
      <c r="F3" s="5">
        <v>4.0</v>
      </c>
      <c r="G3" s="6">
        <v>1.0</v>
      </c>
      <c r="H3" s="6">
        <v>2.0</v>
      </c>
      <c r="I3" s="6">
        <v>1.0</v>
      </c>
      <c r="J3" s="6">
        <v>0.0</v>
      </c>
      <c r="K3" s="6">
        <v>0.0</v>
      </c>
      <c r="L3" s="6">
        <v>0.0</v>
      </c>
      <c r="M3" s="6">
        <v>0.0</v>
      </c>
      <c r="N3" s="7" t="str">
        <f t="shared" si="1"/>
        <v>4</v>
      </c>
    </row>
    <row r="4">
      <c r="A4" s="2" t="s">
        <v>23</v>
      </c>
      <c r="B4" s="2" t="s">
        <v>24</v>
      </c>
      <c r="C4" s="3" t="s">
        <v>25</v>
      </c>
      <c r="D4" s="4" t="s">
        <v>17</v>
      </c>
      <c r="E4" s="2" t="s">
        <v>26</v>
      </c>
      <c r="F4" s="5">
        <v>4.0</v>
      </c>
      <c r="G4" s="6">
        <v>3.0</v>
      </c>
      <c r="H4" s="6">
        <v>1.0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7" t="str">
        <f t="shared" si="1"/>
        <v>4</v>
      </c>
    </row>
    <row r="5">
      <c r="A5" s="2" t="s">
        <v>27</v>
      </c>
      <c r="B5" s="2" t="s">
        <v>28</v>
      </c>
      <c r="C5" s="3" t="s">
        <v>29</v>
      </c>
      <c r="D5" s="4" t="s">
        <v>17</v>
      </c>
      <c r="E5" s="2" t="s">
        <v>30</v>
      </c>
      <c r="F5" s="5">
        <v>4.0</v>
      </c>
      <c r="G5" s="6">
        <v>1.0</v>
      </c>
      <c r="H5" s="6">
        <v>1.0</v>
      </c>
      <c r="I5" s="6">
        <v>2.0</v>
      </c>
      <c r="J5" s="6">
        <v>0.0</v>
      </c>
      <c r="K5" s="6">
        <v>0.0</v>
      </c>
      <c r="L5" s="6">
        <v>0.0</v>
      </c>
      <c r="M5" s="6">
        <v>0.0</v>
      </c>
      <c r="N5" s="7" t="str">
        <f t="shared" si="1"/>
        <v>4</v>
      </c>
    </row>
    <row r="6">
      <c r="A6" s="2" t="s">
        <v>31</v>
      </c>
      <c r="B6" s="2" t="s">
        <v>32</v>
      </c>
      <c r="C6" s="3" t="s">
        <v>33</v>
      </c>
      <c r="D6" s="4" t="s">
        <v>17</v>
      </c>
      <c r="E6" s="2" t="s">
        <v>34</v>
      </c>
      <c r="F6" s="5">
        <v>5.0</v>
      </c>
      <c r="G6" s="6">
        <v>2.0</v>
      </c>
      <c r="H6" s="6">
        <v>2.0</v>
      </c>
      <c r="I6" s="6">
        <v>1.0</v>
      </c>
      <c r="J6" s="6">
        <v>0.0</v>
      </c>
      <c r="K6" s="6">
        <v>0.0</v>
      </c>
      <c r="L6" s="6">
        <v>0.0</v>
      </c>
      <c r="M6" s="6">
        <v>0.0</v>
      </c>
      <c r="N6" s="7" t="str">
        <f t="shared" si="1"/>
        <v>5</v>
      </c>
    </row>
    <row r="7">
      <c r="A7" s="2" t="s">
        <v>35</v>
      </c>
      <c r="B7" s="2" t="s">
        <v>36</v>
      </c>
      <c r="C7" s="3" t="s">
        <v>37</v>
      </c>
      <c r="D7" s="4" t="s">
        <v>17</v>
      </c>
      <c r="E7" s="2" t="s">
        <v>22</v>
      </c>
      <c r="F7" s="5">
        <v>4.0</v>
      </c>
      <c r="G7" s="6">
        <v>0.0</v>
      </c>
      <c r="H7" s="6">
        <v>0.0</v>
      </c>
      <c r="I7" s="6">
        <v>0.0</v>
      </c>
      <c r="J7" s="6">
        <v>1.0</v>
      </c>
      <c r="K7" s="6">
        <v>1.0</v>
      </c>
      <c r="L7" s="6">
        <v>1.0</v>
      </c>
      <c r="M7" s="6">
        <v>1.0</v>
      </c>
      <c r="N7" s="7" t="str">
        <f t="shared" si="1"/>
        <v>4</v>
      </c>
    </row>
    <row r="8">
      <c r="A8" s="2" t="s">
        <v>38</v>
      </c>
      <c r="B8" s="2" t="s">
        <v>39</v>
      </c>
      <c r="C8" s="3" t="s">
        <v>40</v>
      </c>
      <c r="D8" s="4" t="s">
        <v>17</v>
      </c>
      <c r="E8" s="2" t="s">
        <v>26</v>
      </c>
      <c r="F8" s="5">
        <v>4.0</v>
      </c>
      <c r="G8" s="6">
        <v>0.0</v>
      </c>
      <c r="H8" s="6">
        <v>0.0</v>
      </c>
      <c r="I8" s="6">
        <v>2.0</v>
      </c>
      <c r="J8" s="6">
        <v>2.0</v>
      </c>
      <c r="K8" s="6">
        <v>0.0</v>
      </c>
      <c r="L8" s="6">
        <v>0.0</v>
      </c>
      <c r="M8" s="6">
        <v>0.0</v>
      </c>
      <c r="N8" s="7" t="str">
        <f t="shared" si="1"/>
        <v>4</v>
      </c>
    </row>
    <row r="9">
      <c r="A9" s="3"/>
      <c r="C9" s="3"/>
      <c r="D9" s="3"/>
      <c r="E9" s="8" t="s">
        <v>41</v>
      </c>
      <c r="F9" s="7" t="str">
        <f>SUM(F2:F8)</f>
        <v>29</v>
      </c>
      <c r="G9" s="7" t="str">
        <f t="shared" ref="G9:M9" si="2">F9-SUM(G2:G8)</f>
        <v>21</v>
      </c>
      <c r="H9" s="7" t="str">
        <f t="shared" si="2"/>
        <v>14</v>
      </c>
      <c r="I9" s="7" t="str">
        <f t="shared" si="2"/>
        <v>6</v>
      </c>
      <c r="J9" s="7" t="str">
        <f t="shared" si="2"/>
        <v>3</v>
      </c>
      <c r="K9" s="7" t="str">
        <f t="shared" si="2"/>
        <v>2</v>
      </c>
      <c r="L9" s="7" t="str">
        <f t="shared" si="2"/>
        <v>1</v>
      </c>
      <c r="M9" s="7" t="str">
        <f t="shared" si="2"/>
        <v>0</v>
      </c>
      <c r="N9" s="3"/>
    </row>
    <row r="10">
      <c r="A10" s="3"/>
      <c r="C10" s="3"/>
      <c r="D10" s="3"/>
      <c r="E10" s="8" t="s">
        <v>42</v>
      </c>
      <c r="F10" s="7" t="str">
        <f>SUM(F2:F8)</f>
        <v>29</v>
      </c>
      <c r="G10" s="7" t="str">
        <f>F10-($F$10/7)</f>
        <v>24.85714286</v>
      </c>
      <c r="H10" s="7" t="str">
        <f>G10-(F10/7)</f>
        <v>20.71428571</v>
      </c>
      <c r="I10" s="7" t="str">
        <f>H10-(F10/7)</f>
        <v>16.57142857</v>
      </c>
      <c r="J10" s="7" t="str">
        <f>I10-(F10/7)</f>
        <v>12.42857143</v>
      </c>
      <c r="K10" s="7" t="str">
        <f>J10-(F10/7)</f>
        <v>8.285714286</v>
      </c>
      <c r="L10" s="7" t="str">
        <f>K10-(F10/7)</f>
        <v>4.142857143</v>
      </c>
      <c r="M10" s="7" t="str">
        <f>L10-(F10/7)</f>
        <v>0</v>
      </c>
      <c r="N10" s="3"/>
    </row>
    <row r="11">
      <c r="A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>
      <c r="A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>
      <c r="A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>
      <c r="A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>
      <c r="A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>
      <c r="A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>
      <c r="A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>
      <c r="A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>
      <c r="A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>
      <c r="A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>
      <c r="A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>
      <c r="A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>
      <c r="A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>
      <c r="A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>
      <c r="A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>
      <c r="A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>
      <c r="A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A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A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A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A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A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A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A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A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A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A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A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A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A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A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A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A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A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A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A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A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A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A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A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A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A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A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A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A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A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A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A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A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A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A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A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A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A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A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A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A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A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A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A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A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A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A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A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A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A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A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A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A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A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A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A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A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A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A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A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A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A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A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A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A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A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A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A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A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A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A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A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A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A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A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A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A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A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A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A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A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A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A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A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A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A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A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A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A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A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A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A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A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A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A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A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A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A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A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A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A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A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A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A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A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A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A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A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A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A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A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A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A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A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A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A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A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A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A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A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A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A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A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A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A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A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A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A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A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A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A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A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A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A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A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A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A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A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A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A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A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A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A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A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A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A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A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A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A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A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A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A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A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A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A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A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A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A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A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A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A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A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A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A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A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A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A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A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A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A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A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A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A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A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A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A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A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A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A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A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A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A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A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A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A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A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A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A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A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A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A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A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A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A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A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A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A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A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A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A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A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A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A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A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A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A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A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A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A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A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A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A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A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A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A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A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A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A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A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A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A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A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A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A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A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A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A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A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A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A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A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A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A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A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A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A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A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A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A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A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A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A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A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A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A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A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A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A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A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A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A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A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A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A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A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A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A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A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A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A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A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A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A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A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A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A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A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A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A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A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A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A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A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A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A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A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A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A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A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A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A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A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A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A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A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A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A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A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A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A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A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A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A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A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A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A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A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A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A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A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A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A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A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A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A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A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A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A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A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A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A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A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A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A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A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A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A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A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A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A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A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A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A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A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A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A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A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A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A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A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A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A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A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A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A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A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A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A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A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A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A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A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A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A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A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A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A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A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A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A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A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A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A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A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A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A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A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A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A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A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A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A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A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A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A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A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A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A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A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A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A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A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A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A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A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A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A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A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A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A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A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A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A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A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A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A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A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A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A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A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A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A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A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A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A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A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A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A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A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A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A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A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A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A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A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A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A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A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A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A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A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A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A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A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A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A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A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A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A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A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A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A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A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A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A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A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A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A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A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A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A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A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A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A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A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A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A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A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A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A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A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A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A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A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A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A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A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A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A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A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A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A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A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A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A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A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A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A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A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A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A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A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A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A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A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A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A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A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A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A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A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A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A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A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A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A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A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A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A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A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A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A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A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A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A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A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A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A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A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A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A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A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A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A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A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A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A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A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A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A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A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A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A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A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A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A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A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A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A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A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A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A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A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A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A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A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A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A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A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A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A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A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A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A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A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A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A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A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A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A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A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A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A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A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A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A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A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A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A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A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A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A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A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A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A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A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A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A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A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A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A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A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A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A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A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A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A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A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A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A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A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A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A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A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A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A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A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A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A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A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A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A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A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A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A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A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A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A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A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A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A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A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A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A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A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A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A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A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A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A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A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A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A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A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A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A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A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A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A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A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A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A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A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A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A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A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A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A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A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A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A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A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A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A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A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A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A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A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A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A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A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A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A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A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A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A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A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A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A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A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A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A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A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A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A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A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A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A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A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A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A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A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A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A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A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A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A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A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A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A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A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A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A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A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A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A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A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A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A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A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A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A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A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A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A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A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A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A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A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A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A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A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A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A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A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A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A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A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A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A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A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A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A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A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A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A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A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A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A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A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A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A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A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A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A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A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A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A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A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A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A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A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A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A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A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A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A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A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A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A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A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A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A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A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A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A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A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A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A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A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A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A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A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A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A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A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A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A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A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A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A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A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A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A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A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A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A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A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A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A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A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A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A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A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A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A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A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A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A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A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A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A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A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A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A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A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A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A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A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A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A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A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A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A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A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A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A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A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A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A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A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A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A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A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A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A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A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A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A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A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A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A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A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A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A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A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A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A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A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A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A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A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A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A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A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A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A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A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A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A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A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A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A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A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A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A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A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A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A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A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A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A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A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A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A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A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A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A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A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A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A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A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A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A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A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A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A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A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A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A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A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A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A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A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A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A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A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A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A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A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A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A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A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A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A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A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A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A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A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A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A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A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A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A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A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A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A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A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A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A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A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A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A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A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A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A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A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A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A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A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A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A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A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A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A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A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A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A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A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A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A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A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A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A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A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A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A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A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A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A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A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A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A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A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A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A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A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A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A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A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A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A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A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A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A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A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A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A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A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A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A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A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A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A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A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A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A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A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A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A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A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A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A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A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A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A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A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A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A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A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A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A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A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A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A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A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A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A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A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A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A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A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A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A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A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A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A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A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A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A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A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A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A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A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A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A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A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A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A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A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A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A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A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A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A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A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A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A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A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40.0"/>
    <col customWidth="1" min="4" max="4" width="7.63"/>
    <col customWidth="1" min="5" max="5" width="23.75"/>
    <col customWidth="1" min="6" max="7" width="16.0"/>
    <col customWidth="1" min="8" max="9" width="16.13"/>
    <col customWidth="1" min="10" max="10" width="16.25"/>
    <col customWidth="1" min="11" max="11" width="16.0"/>
    <col customWidth="1" min="12" max="12" width="15.88"/>
    <col customWidth="1" min="13" max="14" width="16.25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43</v>
      </c>
      <c r="B2" s="2" t="s">
        <v>15</v>
      </c>
      <c r="C2" s="9" t="s">
        <v>44</v>
      </c>
      <c r="D2" s="4" t="s">
        <v>17</v>
      </c>
      <c r="E2" s="2" t="s">
        <v>18</v>
      </c>
      <c r="F2" s="5">
        <v>4.0</v>
      </c>
      <c r="G2" s="6">
        <v>2.0</v>
      </c>
      <c r="H2" s="6">
        <v>0.0</v>
      </c>
      <c r="I2" s="6">
        <v>2.0</v>
      </c>
      <c r="J2" s="6">
        <v>0.0</v>
      </c>
      <c r="K2" s="6">
        <v>0.0</v>
      </c>
      <c r="L2" s="6">
        <v>0.0</v>
      </c>
      <c r="M2" s="6">
        <v>0.0</v>
      </c>
      <c r="N2" s="7" t="str">
        <f t="shared" ref="N2:N8" si="1">SUM(G2:M2)</f>
        <v>4</v>
      </c>
    </row>
    <row r="3">
      <c r="A3" s="2" t="s">
        <v>45</v>
      </c>
      <c r="B3" s="2" t="s">
        <v>20</v>
      </c>
      <c r="C3" s="9" t="s">
        <v>46</v>
      </c>
      <c r="D3" s="4" t="s">
        <v>17</v>
      </c>
      <c r="E3" s="2" t="s">
        <v>22</v>
      </c>
      <c r="F3" s="5">
        <v>4.0</v>
      </c>
      <c r="G3" s="6">
        <v>0.0</v>
      </c>
      <c r="H3" s="6">
        <v>2.0</v>
      </c>
      <c r="I3" s="6">
        <v>2.0</v>
      </c>
      <c r="J3" s="6">
        <v>0.0</v>
      </c>
      <c r="K3" s="6">
        <v>0.0</v>
      </c>
      <c r="L3" s="6">
        <v>0.0</v>
      </c>
      <c r="M3" s="6">
        <v>0.0</v>
      </c>
      <c r="N3" s="7" t="str">
        <f t="shared" si="1"/>
        <v>4</v>
      </c>
    </row>
    <row r="4">
      <c r="A4" s="2" t="s">
        <v>47</v>
      </c>
      <c r="B4" s="2" t="s">
        <v>24</v>
      </c>
      <c r="C4" s="9" t="s">
        <v>48</v>
      </c>
      <c r="D4" s="4" t="s">
        <v>17</v>
      </c>
      <c r="E4" s="2" t="s">
        <v>26</v>
      </c>
      <c r="F4" s="5">
        <v>4.0</v>
      </c>
      <c r="G4" s="6">
        <v>3.0</v>
      </c>
      <c r="H4" s="6">
        <v>1.0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7" t="str">
        <f t="shared" si="1"/>
        <v>4</v>
      </c>
    </row>
    <row r="5">
      <c r="A5" s="2" t="s">
        <v>49</v>
      </c>
      <c r="B5" s="2" t="s">
        <v>28</v>
      </c>
      <c r="C5" s="9" t="s">
        <v>50</v>
      </c>
      <c r="D5" s="4" t="s">
        <v>17</v>
      </c>
      <c r="E5" s="2" t="s">
        <v>30</v>
      </c>
      <c r="F5" s="5">
        <v>4.0</v>
      </c>
      <c r="G5" s="6">
        <v>0.0</v>
      </c>
      <c r="H5" s="6">
        <v>1.0</v>
      </c>
      <c r="I5" s="6">
        <v>2.0</v>
      </c>
      <c r="J5" s="6">
        <v>1.0</v>
      </c>
      <c r="K5" s="6">
        <v>0.0</v>
      </c>
      <c r="L5" s="6">
        <v>0.0</v>
      </c>
      <c r="M5" s="6">
        <v>0.0</v>
      </c>
      <c r="N5" s="7" t="str">
        <f t="shared" si="1"/>
        <v>4</v>
      </c>
    </row>
    <row r="6">
      <c r="A6" s="2" t="s">
        <v>51</v>
      </c>
      <c r="B6" s="2" t="s">
        <v>32</v>
      </c>
      <c r="C6" s="9" t="s">
        <v>52</v>
      </c>
      <c r="D6" s="4" t="s">
        <v>17</v>
      </c>
      <c r="E6" s="2" t="s">
        <v>34</v>
      </c>
      <c r="F6" s="5">
        <v>5.0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>
        <v>2.0</v>
      </c>
      <c r="M6" s="6">
        <v>1.0</v>
      </c>
      <c r="N6" s="7" t="str">
        <f t="shared" si="1"/>
        <v>5</v>
      </c>
    </row>
    <row r="7">
      <c r="A7" s="2" t="s">
        <v>53</v>
      </c>
      <c r="B7" s="2" t="s">
        <v>36</v>
      </c>
      <c r="C7" s="9" t="s">
        <v>54</v>
      </c>
      <c r="D7" s="4" t="s">
        <v>17</v>
      </c>
      <c r="E7" s="2" t="s">
        <v>22</v>
      </c>
      <c r="F7" s="5">
        <v>4.0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2.0</v>
      </c>
      <c r="M7" s="6">
        <v>2.0</v>
      </c>
      <c r="N7" s="7" t="str">
        <f t="shared" si="1"/>
        <v>4</v>
      </c>
    </row>
    <row r="8">
      <c r="A8" s="2" t="s">
        <v>55</v>
      </c>
      <c r="B8" s="2" t="s">
        <v>39</v>
      </c>
      <c r="C8" s="9" t="s">
        <v>56</v>
      </c>
      <c r="D8" s="4" t="s">
        <v>17</v>
      </c>
      <c r="E8" s="2" t="s">
        <v>26</v>
      </c>
      <c r="F8" s="5">
        <v>4.0</v>
      </c>
      <c r="G8" s="6">
        <v>0.0</v>
      </c>
      <c r="H8" s="6">
        <v>0.0</v>
      </c>
      <c r="I8" s="6">
        <v>2.0</v>
      </c>
      <c r="J8" s="6">
        <v>2.0</v>
      </c>
      <c r="K8" s="6">
        <v>0.0</v>
      </c>
      <c r="L8" s="6">
        <v>0.0</v>
      </c>
      <c r="M8" s="6">
        <v>0.0</v>
      </c>
      <c r="N8" s="7" t="str">
        <f t="shared" si="1"/>
        <v>4</v>
      </c>
    </row>
    <row r="9">
      <c r="A9" s="9"/>
      <c r="B9" s="9"/>
      <c r="C9" s="9"/>
      <c r="D9" s="9"/>
      <c r="E9" s="8" t="s">
        <v>41</v>
      </c>
      <c r="F9" s="7" t="str">
        <f>SUM(F2:F8)</f>
        <v>29</v>
      </c>
      <c r="G9" s="7" t="str">
        <f t="shared" ref="G9:M9" si="2">F9-SUM(G2:G8)</f>
        <v>24</v>
      </c>
      <c r="H9" s="7" t="str">
        <f t="shared" si="2"/>
        <v>20</v>
      </c>
      <c r="I9" s="7" t="str">
        <f t="shared" si="2"/>
        <v>12</v>
      </c>
      <c r="J9" s="7" t="str">
        <f t="shared" si="2"/>
        <v>9</v>
      </c>
      <c r="K9" s="7" t="str">
        <f t="shared" si="2"/>
        <v>7</v>
      </c>
      <c r="L9" s="7" t="str">
        <f t="shared" si="2"/>
        <v>3</v>
      </c>
      <c r="M9" s="7" t="str">
        <f t="shared" si="2"/>
        <v>0</v>
      </c>
      <c r="N9" s="9"/>
    </row>
    <row r="10">
      <c r="A10" s="9"/>
      <c r="B10" s="9"/>
      <c r="C10" s="9"/>
      <c r="D10" s="9"/>
      <c r="E10" s="8" t="s">
        <v>42</v>
      </c>
      <c r="F10" s="7" t="str">
        <f>SUM(F2:F8)</f>
        <v>29</v>
      </c>
      <c r="G10" s="7" t="str">
        <f>F10-($F$10/7)</f>
        <v>24.85714286</v>
      </c>
      <c r="H10" s="7" t="str">
        <f>G10-(F10/7)</f>
        <v>20.71428571</v>
      </c>
      <c r="I10" s="7" t="str">
        <f>H10-(F10/7)</f>
        <v>16.57142857</v>
      </c>
      <c r="J10" s="7" t="str">
        <f>I10-(F10/7)</f>
        <v>12.42857143</v>
      </c>
      <c r="K10" s="7" t="str">
        <f>J10-(F10/7)</f>
        <v>8.285714286</v>
      </c>
      <c r="L10" s="7" t="str">
        <f>K10-(F10/7)</f>
        <v>4.142857143</v>
      </c>
      <c r="M10" s="7" t="str">
        <f>L10-(F10/7)</f>
        <v>0</v>
      </c>
      <c r="N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>
      <c r="C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C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C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C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C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C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40.0"/>
    <col customWidth="1" min="4" max="4" width="7.63"/>
    <col customWidth="1" min="5" max="5" width="23.88"/>
    <col customWidth="1" min="6" max="6" width="12.38"/>
    <col customWidth="1" min="7" max="7" width="16.0"/>
    <col customWidth="1" min="8" max="8" width="16.25"/>
    <col customWidth="1" min="9" max="10" width="16.0"/>
    <col customWidth="1" min="11" max="11" width="15.88"/>
    <col customWidth="1" min="12" max="12" width="16.0"/>
    <col customWidth="1" min="13" max="13" width="15.88"/>
    <col customWidth="1" min="14" max="14" width="16.0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57</v>
      </c>
      <c r="B2" s="2" t="s">
        <v>15</v>
      </c>
      <c r="C2" s="9" t="s">
        <v>58</v>
      </c>
      <c r="D2" s="4" t="s">
        <v>17</v>
      </c>
      <c r="E2" s="2" t="s">
        <v>18</v>
      </c>
      <c r="F2" s="5">
        <v>4.0</v>
      </c>
      <c r="G2" s="6">
        <v>2.0</v>
      </c>
      <c r="H2" s="6">
        <v>0.0</v>
      </c>
      <c r="I2" s="6">
        <v>2.0</v>
      </c>
      <c r="J2" s="6">
        <v>0.0</v>
      </c>
      <c r="K2" s="6">
        <v>0.0</v>
      </c>
      <c r="L2" s="6">
        <v>0.0</v>
      </c>
      <c r="M2" s="6">
        <v>0.0</v>
      </c>
      <c r="N2" s="7" t="str">
        <f t="shared" ref="N2:N10" si="1">SUM(G2:M2)</f>
        <v>4</v>
      </c>
    </row>
    <row r="3">
      <c r="A3" s="2" t="s">
        <v>59</v>
      </c>
      <c r="B3" s="2" t="s">
        <v>20</v>
      </c>
      <c r="C3" s="9" t="s">
        <v>60</v>
      </c>
      <c r="D3" s="4" t="s">
        <v>17</v>
      </c>
      <c r="E3" s="2" t="s">
        <v>22</v>
      </c>
      <c r="F3" s="5">
        <v>4.0</v>
      </c>
      <c r="G3" s="6">
        <v>0.0</v>
      </c>
      <c r="H3" s="6">
        <v>2.0</v>
      </c>
      <c r="I3" s="6">
        <v>2.0</v>
      </c>
      <c r="J3" s="6">
        <v>0.0</v>
      </c>
      <c r="K3" s="6">
        <v>0.0</v>
      </c>
      <c r="L3" s="6">
        <v>0.0</v>
      </c>
      <c r="M3" s="6">
        <v>0.0</v>
      </c>
      <c r="N3" s="7" t="str">
        <f t="shared" si="1"/>
        <v>4</v>
      </c>
    </row>
    <row r="4">
      <c r="A4" s="2" t="s">
        <v>61</v>
      </c>
      <c r="B4" s="2" t="s">
        <v>24</v>
      </c>
      <c r="C4" s="9" t="s">
        <v>62</v>
      </c>
      <c r="D4" s="4" t="s">
        <v>17</v>
      </c>
      <c r="E4" s="2" t="s">
        <v>26</v>
      </c>
      <c r="F4" s="5">
        <v>4.0</v>
      </c>
      <c r="G4" s="6">
        <v>3.0</v>
      </c>
      <c r="H4" s="6">
        <v>1.0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7" t="str">
        <f t="shared" si="1"/>
        <v>4</v>
      </c>
    </row>
    <row r="5">
      <c r="A5" s="2" t="s">
        <v>63</v>
      </c>
      <c r="B5" s="2" t="s">
        <v>28</v>
      </c>
      <c r="C5" s="9" t="s">
        <v>64</v>
      </c>
      <c r="D5" s="4" t="s">
        <v>17</v>
      </c>
      <c r="E5" s="2" t="s">
        <v>30</v>
      </c>
      <c r="F5" s="5">
        <v>4.0</v>
      </c>
      <c r="G5" s="6">
        <v>0.0</v>
      </c>
      <c r="H5" s="6">
        <v>1.0</v>
      </c>
      <c r="I5" s="6">
        <v>2.0</v>
      </c>
      <c r="J5" s="6">
        <v>1.0</v>
      </c>
      <c r="K5" s="6">
        <v>0.0</v>
      </c>
      <c r="L5" s="6">
        <v>0.0</v>
      </c>
      <c r="M5" s="6">
        <v>0.0</v>
      </c>
      <c r="N5" s="7" t="str">
        <f t="shared" si="1"/>
        <v>4</v>
      </c>
    </row>
    <row r="6">
      <c r="A6" s="2" t="s">
        <v>65</v>
      </c>
      <c r="B6" s="2" t="s">
        <v>32</v>
      </c>
      <c r="C6" s="9" t="s">
        <v>66</v>
      </c>
      <c r="D6" s="4" t="s">
        <v>17</v>
      </c>
      <c r="E6" s="2" t="s">
        <v>34</v>
      </c>
      <c r="F6" s="5">
        <v>4.0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>
        <v>2.0</v>
      </c>
      <c r="M6" s="6">
        <v>0.0</v>
      </c>
      <c r="N6" s="7" t="str">
        <f t="shared" si="1"/>
        <v>4</v>
      </c>
    </row>
    <row r="7">
      <c r="A7" s="2" t="s">
        <v>67</v>
      </c>
      <c r="B7" s="2" t="s">
        <v>36</v>
      </c>
      <c r="C7" s="9" t="s">
        <v>68</v>
      </c>
      <c r="D7" s="4" t="s">
        <v>17</v>
      </c>
      <c r="E7" s="2" t="s">
        <v>22</v>
      </c>
      <c r="F7" s="5">
        <v>4.0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2.0</v>
      </c>
      <c r="M7" s="6">
        <v>2.0</v>
      </c>
      <c r="N7" s="7" t="str">
        <f t="shared" si="1"/>
        <v>4</v>
      </c>
    </row>
    <row r="8">
      <c r="A8" s="2" t="s">
        <v>69</v>
      </c>
      <c r="B8" s="2" t="s">
        <v>39</v>
      </c>
      <c r="C8" s="9" t="s">
        <v>70</v>
      </c>
      <c r="D8" s="4" t="s">
        <v>17</v>
      </c>
      <c r="E8" s="2" t="s">
        <v>26</v>
      </c>
      <c r="F8" s="5">
        <v>4.0</v>
      </c>
      <c r="G8" s="6">
        <v>0.0</v>
      </c>
      <c r="H8" s="6">
        <v>0.0</v>
      </c>
      <c r="I8" s="6">
        <v>2.0</v>
      </c>
      <c r="J8" s="6">
        <v>2.0</v>
      </c>
      <c r="K8" s="6">
        <v>0.0</v>
      </c>
      <c r="L8" s="6">
        <v>0.0</v>
      </c>
      <c r="M8" s="6">
        <v>0.0</v>
      </c>
      <c r="N8" s="7" t="str">
        <f t="shared" si="1"/>
        <v>4</v>
      </c>
    </row>
    <row r="9">
      <c r="A9" s="2" t="s">
        <v>71</v>
      </c>
      <c r="B9" s="2" t="s">
        <v>72</v>
      </c>
      <c r="C9" s="9" t="s">
        <v>73</v>
      </c>
      <c r="D9" s="4" t="s">
        <v>17</v>
      </c>
      <c r="E9" s="2" t="s">
        <v>18</v>
      </c>
      <c r="F9" s="5">
        <v>4.0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2.0</v>
      </c>
      <c r="M9" s="6">
        <v>2.0</v>
      </c>
      <c r="N9" s="7" t="str">
        <f t="shared" si="1"/>
        <v>4</v>
      </c>
    </row>
    <row r="10">
      <c r="A10" s="2" t="s">
        <v>74</v>
      </c>
      <c r="B10" s="2" t="s">
        <v>75</v>
      </c>
      <c r="C10" s="9" t="s">
        <v>76</v>
      </c>
      <c r="D10" s="4" t="s">
        <v>17</v>
      </c>
      <c r="E10" s="2" t="s">
        <v>30</v>
      </c>
      <c r="F10" s="5">
        <v>4.0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2.0</v>
      </c>
      <c r="M10" s="6">
        <v>2.0</v>
      </c>
      <c r="N10" s="7" t="str">
        <f t="shared" si="1"/>
        <v>4</v>
      </c>
    </row>
    <row r="11">
      <c r="A11" s="9"/>
      <c r="B11" s="9"/>
      <c r="C11" s="9"/>
      <c r="D11" s="9"/>
      <c r="E11" s="8" t="s">
        <v>41</v>
      </c>
      <c r="F11" s="7" t="str">
        <f>SUM(F2:F10)</f>
        <v>36</v>
      </c>
      <c r="G11" s="7" t="str">
        <f t="shared" ref="G11:M11" si="2">F11-SUM(G2:G10)</f>
        <v>31</v>
      </c>
      <c r="H11" s="7" t="str">
        <f t="shared" si="2"/>
        <v>27</v>
      </c>
      <c r="I11" s="7" t="str">
        <f t="shared" si="2"/>
        <v>19</v>
      </c>
      <c r="J11" s="7" t="str">
        <f t="shared" si="2"/>
        <v>16</v>
      </c>
      <c r="K11" s="7" t="str">
        <f t="shared" si="2"/>
        <v>14</v>
      </c>
      <c r="L11" s="7" t="str">
        <f t="shared" si="2"/>
        <v>6</v>
      </c>
      <c r="M11" s="7" t="str">
        <f t="shared" si="2"/>
        <v>0</v>
      </c>
      <c r="N11" s="9"/>
    </row>
    <row r="12">
      <c r="A12" s="9"/>
      <c r="B12" s="9"/>
      <c r="C12" s="9"/>
      <c r="D12" s="9"/>
      <c r="E12" s="8" t="s">
        <v>42</v>
      </c>
      <c r="F12" s="7" t="str">
        <f>SUM(F2:F10)</f>
        <v>36</v>
      </c>
      <c r="G12" s="7" t="str">
        <f>F12-($F$12/7)</f>
        <v>30.85714286</v>
      </c>
      <c r="H12" s="7" t="str">
        <f>G12-(F12/7)</f>
        <v>25.71428571</v>
      </c>
      <c r="I12" s="7" t="str">
        <f>H12-(F12/7)</f>
        <v>20.57142857</v>
      </c>
      <c r="J12" s="7" t="str">
        <f>I12-(F12/7)</f>
        <v>15.42857143</v>
      </c>
      <c r="K12" s="7" t="str">
        <f>J12-(F12/7)</f>
        <v>10.28571429</v>
      </c>
      <c r="L12" s="7" t="str">
        <f>K12-(F12/7)</f>
        <v>5.142857143</v>
      </c>
      <c r="M12" s="7" t="str">
        <f>L12-(F12/7)</f>
        <v>0</v>
      </c>
      <c r="N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>
      <c r="C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>
      <c r="C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>
      <c r="C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C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C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C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32.13"/>
    <col customWidth="1" min="4" max="4" width="7.63"/>
    <col customWidth="1" min="5" max="5" width="24.25"/>
    <col customWidth="1" min="6" max="6" width="16.38"/>
    <col customWidth="1" min="7" max="7" width="15.75"/>
    <col customWidth="1" min="8" max="9" width="15.88"/>
    <col customWidth="1" min="10" max="10" width="16.13"/>
    <col customWidth="1" min="11" max="11" width="16.25"/>
    <col customWidth="1" min="12" max="12" width="15.88"/>
    <col customWidth="1" min="13" max="13" width="16.25"/>
    <col customWidth="1" min="14" max="14" width="16.0"/>
    <col customWidth="1" min="1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77</v>
      </c>
      <c r="B2" s="2" t="s">
        <v>15</v>
      </c>
      <c r="C2" s="9" t="s">
        <v>78</v>
      </c>
      <c r="D2" s="4" t="s">
        <v>17</v>
      </c>
      <c r="E2" s="2" t="s">
        <v>18</v>
      </c>
      <c r="F2" s="5">
        <v>4.0</v>
      </c>
      <c r="G2" s="6">
        <v>2.0</v>
      </c>
      <c r="H2" s="6">
        <v>0.0</v>
      </c>
      <c r="I2" s="6">
        <v>2.0</v>
      </c>
      <c r="J2" s="6">
        <v>0.0</v>
      </c>
      <c r="K2" s="6">
        <v>0.0</v>
      </c>
      <c r="L2" s="6">
        <v>0.0</v>
      </c>
      <c r="M2" s="6">
        <v>0.0</v>
      </c>
      <c r="N2" s="7" t="str">
        <f t="shared" ref="N2:N11" si="1">SUM(G2:M2)</f>
        <v>4</v>
      </c>
    </row>
    <row r="3">
      <c r="A3" s="2" t="s">
        <v>79</v>
      </c>
      <c r="B3" s="2" t="s">
        <v>20</v>
      </c>
      <c r="C3" s="9" t="s">
        <v>80</v>
      </c>
      <c r="D3" s="4" t="s">
        <v>17</v>
      </c>
      <c r="E3" s="2" t="s">
        <v>22</v>
      </c>
      <c r="F3" s="5">
        <v>4.0</v>
      </c>
      <c r="G3" s="6">
        <v>0.0</v>
      </c>
      <c r="H3" s="6">
        <v>2.0</v>
      </c>
      <c r="I3" s="6">
        <v>2.0</v>
      </c>
      <c r="J3" s="6">
        <v>0.0</v>
      </c>
      <c r="K3" s="6">
        <v>0.0</v>
      </c>
      <c r="L3" s="6">
        <v>0.0</v>
      </c>
      <c r="M3" s="6">
        <v>0.0</v>
      </c>
      <c r="N3" s="7" t="str">
        <f t="shared" si="1"/>
        <v>4</v>
      </c>
    </row>
    <row r="4">
      <c r="A4" s="2" t="s">
        <v>81</v>
      </c>
      <c r="B4" s="2" t="s">
        <v>24</v>
      </c>
      <c r="C4" s="9" t="s">
        <v>82</v>
      </c>
      <c r="D4" s="4" t="s">
        <v>17</v>
      </c>
      <c r="E4" s="2" t="s">
        <v>26</v>
      </c>
      <c r="F4" s="5">
        <v>4.0</v>
      </c>
      <c r="G4" s="6">
        <v>3.0</v>
      </c>
      <c r="H4" s="6">
        <v>1.0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7" t="str">
        <f t="shared" si="1"/>
        <v>4</v>
      </c>
    </row>
    <row r="5">
      <c r="A5" s="2" t="s">
        <v>83</v>
      </c>
      <c r="B5" s="2" t="s">
        <v>28</v>
      </c>
      <c r="C5" s="9" t="s">
        <v>84</v>
      </c>
      <c r="D5" s="4" t="s">
        <v>17</v>
      </c>
      <c r="E5" s="2" t="s">
        <v>30</v>
      </c>
      <c r="F5" s="5">
        <v>4.0</v>
      </c>
      <c r="G5" s="6">
        <v>0.0</v>
      </c>
      <c r="H5" s="6">
        <v>1.0</v>
      </c>
      <c r="I5" s="6">
        <v>2.0</v>
      </c>
      <c r="J5" s="6">
        <v>1.0</v>
      </c>
      <c r="K5" s="6">
        <v>0.0</v>
      </c>
      <c r="L5" s="6">
        <v>0.0</v>
      </c>
      <c r="M5" s="6">
        <v>0.0</v>
      </c>
      <c r="N5" s="7" t="str">
        <f t="shared" si="1"/>
        <v>4</v>
      </c>
    </row>
    <row r="6">
      <c r="A6" s="2" t="s">
        <v>85</v>
      </c>
      <c r="B6" s="2" t="s">
        <v>32</v>
      </c>
      <c r="C6" s="9" t="s">
        <v>86</v>
      </c>
      <c r="D6" s="4" t="s">
        <v>17</v>
      </c>
      <c r="E6" s="2" t="s">
        <v>34</v>
      </c>
      <c r="F6" s="5">
        <v>4.0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>
        <v>2.0</v>
      </c>
      <c r="M6" s="6">
        <v>0.0</v>
      </c>
      <c r="N6" s="7" t="str">
        <f t="shared" si="1"/>
        <v>4</v>
      </c>
    </row>
    <row r="7">
      <c r="A7" s="2" t="s">
        <v>87</v>
      </c>
      <c r="B7" s="2" t="s">
        <v>36</v>
      </c>
      <c r="C7" s="9" t="s">
        <v>88</v>
      </c>
      <c r="D7" s="4" t="s">
        <v>17</v>
      </c>
      <c r="E7" s="2" t="s">
        <v>22</v>
      </c>
      <c r="F7" s="5">
        <v>4.0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2.0</v>
      </c>
      <c r="M7" s="6">
        <v>2.0</v>
      </c>
      <c r="N7" s="7" t="str">
        <f t="shared" si="1"/>
        <v>4</v>
      </c>
    </row>
    <row r="8">
      <c r="A8" s="2" t="s">
        <v>89</v>
      </c>
      <c r="B8" s="2" t="s">
        <v>39</v>
      </c>
      <c r="C8" s="9" t="s">
        <v>90</v>
      </c>
      <c r="D8" s="4" t="s">
        <v>17</v>
      </c>
      <c r="E8" s="2" t="s">
        <v>26</v>
      </c>
      <c r="F8" s="5">
        <v>4.0</v>
      </c>
      <c r="G8" s="6">
        <v>0.0</v>
      </c>
      <c r="H8" s="6">
        <v>0.0</v>
      </c>
      <c r="I8" s="6">
        <v>2.0</v>
      </c>
      <c r="J8" s="6">
        <v>2.0</v>
      </c>
      <c r="K8" s="6">
        <v>0.0</v>
      </c>
      <c r="L8" s="6">
        <v>0.0</v>
      </c>
      <c r="M8" s="6">
        <v>0.0</v>
      </c>
      <c r="N8" s="7" t="str">
        <f t="shared" si="1"/>
        <v>4</v>
      </c>
    </row>
    <row r="9">
      <c r="A9" s="2" t="s">
        <v>91</v>
      </c>
      <c r="B9" s="2" t="s">
        <v>72</v>
      </c>
      <c r="C9" s="9" t="s">
        <v>92</v>
      </c>
      <c r="D9" s="4" t="s">
        <v>17</v>
      </c>
      <c r="E9" s="2" t="s">
        <v>18</v>
      </c>
      <c r="F9" s="5">
        <v>4.0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2.0</v>
      </c>
      <c r="M9" s="6">
        <v>2.0</v>
      </c>
      <c r="N9" s="7" t="str">
        <f t="shared" si="1"/>
        <v>4</v>
      </c>
    </row>
    <row r="10">
      <c r="A10" s="2" t="s">
        <v>93</v>
      </c>
      <c r="B10" s="2" t="s">
        <v>75</v>
      </c>
      <c r="C10" s="9" t="s">
        <v>94</v>
      </c>
      <c r="D10" s="4" t="s">
        <v>17</v>
      </c>
      <c r="E10" s="2" t="s">
        <v>30</v>
      </c>
      <c r="F10" s="5">
        <v>4.0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2.0</v>
      </c>
      <c r="M10" s="6">
        <v>2.0</v>
      </c>
      <c r="N10" s="7" t="str">
        <f t="shared" si="1"/>
        <v>4</v>
      </c>
    </row>
    <row r="11">
      <c r="A11" s="2" t="s">
        <v>95</v>
      </c>
      <c r="B11" s="2" t="s">
        <v>96</v>
      </c>
      <c r="C11" s="9" t="s">
        <v>97</v>
      </c>
      <c r="D11" s="4" t="s">
        <v>17</v>
      </c>
      <c r="E11" s="2" t="s">
        <v>26</v>
      </c>
      <c r="F11" s="5">
        <v>4.0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2.0</v>
      </c>
      <c r="M11" s="6">
        <v>2.0</v>
      </c>
      <c r="N11" s="7" t="str">
        <f t="shared" si="1"/>
        <v>4</v>
      </c>
    </row>
    <row r="12">
      <c r="A12" s="9"/>
      <c r="B12" s="9"/>
      <c r="C12" s="9"/>
      <c r="D12" s="9"/>
      <c r="E12" s="8" t="s">
        <v>41</v>
      </c>
      <c r="F12" s="7" t="str">
        <f>SUM(F2:F11)</f>
        <v>40</v>
      </c>
      <c r="G12" s="7" t="str">
        <f t="shared" ref="G12:M12" si="2">F12-SUM(G2:G11)</f>
        <v>35</v>
      </c>
      <c r="H12" s="7" t="str">
        <f t="shared" si="2"/>
        <v>31</v>
      </c>
      <c r="I12" s="7" t="str">
        <f t="shared" si="2"/>
        <v>23</v>
      </c>
      <c r="J12" s="7" t="str">
        <f t="shared" si="2"/>
        <v>20</v>
      </c>
      <c r="K12" s="7" t="str">
        <f t="shared" si="2"/>
        <v>18</v>
      </c>
      <c r="L12" s="7" t="str">
        <f t="shared" si="2"/>
        <v>8</v>
      </c>
      <c r="M12" s="7" t="str">
        <f t="shared" si="2"/>
        <v>0</v>
      </c>
      <c r="N12" s="9"/>
    </row>
    <row r="13">
      <c r="A13" s="9"/>
      <c r="B13" s="9"/>
      <c r="C13" s="9"/>
      <c r="D13" s="9"/>
      <c r="E13" s="8" t="s">
        <v>42</v>
      </c>
      <c r="F13" s="7" t="str">
        <f>SUM(F2:F11)</f>
        <v>40</v>
      </c>
      <c r="G13" s="7" t="str">
        <f>F13-($F$13/7)</f>
        <v>34.28571429</v>
      </c>
      <c r="H13" s="7" t="str">
        <f>G13-(F13/7)</f>
        <v>28.57142857</v>
      </c>
      <c r="I13" s="7" t="str">
        <f>H13-(F13/7)</f>
        <v>22.85714286</v>
      </c>
      <c r="J13" s="7" t="str">
        <f>I13-(F13/7)</f>
        <v>17.14285714</v>
      </c>
      <c r="K13" s="7" t="str">
        <f>J13-(F13/7)</f>
        <v>11.42857143</v>
      </c>
      <c r="L13" s="7" t="str">
        <f>K13-(F13/7)</f>
        <v>5.714285714</v>
      </c>
      <c r="M13" s="7" t="str">
        <f>L13-(F13/7)</f>
        <v>0</v>
      </c>
      <c r="N13" s="9"/>
    </row>
    <row r="14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9"/>
    </row>
    <row r="15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>
      <c r="C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>
      <c r="C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>
      <c r="C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>
      <c r="C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>
      <c r="C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>
      <c r="C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>
      <c r="C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>
      <c r="C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>
      <c r="C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>
      <c r="C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>
      <c r="C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>
      <c r="C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>
      <c r="C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>
      <c r="C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>
      <c r="C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>
      <c r="C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>
      <c r="C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>
      <c r="C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>
      <c r="C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>
      <c r="C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>
      <c r="C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>
      <c r="C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>
      <c r="C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>
      <c r="C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>
      <c r="C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>
      <c r="C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>
      <c r="C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>
      <c r="C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>
      <c r="C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>
      <c r="C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>
      <c r="C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>
      <c r="C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>
      <c r="C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>
      <c r="C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C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C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>
      <c r="C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>
      <c r="C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>
      <c r="C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>
      <c r="C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>
      <c r="C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>
      <c r="C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>
      <c r="C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>
      <c r="C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>
      <c r="C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>
      <c r="C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>
      <c r="C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>
      <c r="C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>
      <c r="C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>
      <c r="C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>
      <c r="C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>
      <c r="C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>
      <c r="C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>
      <c r="C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>
      <c r="C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>
      <c r="C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>
      <c r="C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>
      <c r="C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>
      <c r="C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>
      <c r="C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>
      <c r="C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>
      <c r="C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>
      <c r="C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>
      <c r="C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>
      <c r="C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>
      <c r="C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>
      <c r="C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>
      <c r="C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>
      <c r="C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>
      <c r="C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>
      <c r="C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>
      <c r="C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>
      <c r="C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>
      <c r="C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>
      <c r="C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>
      <c r="C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>
      <c r="C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>
      <c r="C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>
      <c r="C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>
      <c r="C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>
      <c r="C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>
      <c r="C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>
      <c r="C116" s="3"/>
      <c r="E116" s="3"/>
      <c r="F116" s="3"/>
      <c r="G116" s="3"/>
      <c r="H116" s="3"/>
      <c r="I116" s="3"/>
      <c r="J116" s="3"/>
      <c r="K116" s="3"/>
      <c r="L116" s="3"/>
      <c r="M116" s="3"/>
      <c r="N116" s="3"/>
    </row>
    <row r="117">
      <c r="C117" s="3"/>
      <c r="E117" s="3"/>
      <c r="F117" s="3"/>
      <c r="G117" s="3"/>
      <c r="H117" s="3"/>
      <c r="I117" s="3"/>
      <c r="J117" s="3"/>
      <c r="K117" s="3"/>
      <c r="L117" s="3"/>
      <c r="M117" s="3"/>
      <c r="N117" s="3"/>
    </row>
    <row r="118">
      <c r="C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>
      <c r="C119" s="3"/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>
      <c r="C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>
      <c r="C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>
      <c r="C122" s="3"/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>
      <c r="C123" s="3"/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>
      <c r="C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C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C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C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>
      <c r="C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>
      <c r="C129" s="3"/>
      <c r="E129" s="3"/>
      <c r="F129" s="3"/>
      <c r="G129" s="3"/>
      <c r="H129" s="3"/>
      <c r="I129" s="3"/>
      <c r="J129" s="3"/>
      <c r="K129" s="3"/>
      <c r="L129" s="3"/>
      <c r="M129" s="3"/>
      <c r="N129" s="3"/>
    </row>
    <row r="130">
      <c r="C130" s="3"/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>
      <c r="C131" s="3"/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>
      <c r="C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>
      <c r="C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>
      <c r="C134" s="3"/>
      <c r="E134" s="3"/>
      <c r="F134" s="3"/>
      <c r="G134" s="3"/>
      <c r="H134" s="3"/>
      <c r="I134" s="3"/>
      <c r="J134" s="3"/>
      <c r="K134" s="3"/>
      <c r="L134" s="3"/>
      <c r="M134" s="3"/>
      <c r="N134" s="3"/>
    </row>
    <row r="135">
      <c r="C135" s="3"/>
      <c r="E135" s="3"/>
      <c r="F135" s="3"/>
      <c r="G135" s="3"/>
      <c r="H135" s="3"/>
      <c r="I135" s="3"/>
      <c r="J135" s="3"/>
      <c r="K135" s="3"/>
      <c r="L135" s="3"/>
      <c r="M135" s="3"/>
      <c r="N135" s="3"/>
    </row>
    <row r="136">
      <c r="C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>
      <c r="C137" s="3"/>
      <c r="E137" s="3"/>
      <c r="F137" s="3"/>
      <c r="G137" s="3"/>
      <c r="H137" s="3"/>
      <c r="I137" s="3"/>
      <c r="J137" s="3"/>
      <c r="K137" s="3"/>
      <c r="L137" s="3"/>
      <c r="M137" s="3"/>
      <c r="N137" s="3"/>
    </row>
    <row r="138">
      <c r="C138" s="3"/>
      <c r="E138" s="3"/>
      <c r="F138" s="3"/>
      <c r="G138" s="3"/>
      <c r="H138" s="3"/>
      <c r="I138" s="3"/>
      <c r="J138" s="3"/>
      <c r="K138" s="3"/>
      <c r="L138" s="3"/>
      <c r="M138" s="3"/>
      <c r="N138" s="3"/>
    </row>
    <row r="139">
      <c r="C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>
      <c r="C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>
      <c r="C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>
      <c r="C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>
      <c r="C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>
      <c r="C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>
      <c r="C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>
      <c r="C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>
      <c r="C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>
      <c r="C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>
      <c r="C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>
      <c r="C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>
      <c r="C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>
      <c r="C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>
      <c r="C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>
      <c r="C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>
      <c r="C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>
      <c r="C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>
      <c r="C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>
      <c r="C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>
      <c r="C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>
      <c r="C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>
      <c r="C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>
      <c r="C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>
      <c r="C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>
      <c r="C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>
      <c r="C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>
      <c r="C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>
      <c r="C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>
      <c r="C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>
      <c r="C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>
      <c r="C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>
      <c r="C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>
      <c r="C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>
      <c r="C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>
      <c r="C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>
      <c r="C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>
      <c r="C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>
      <c r="C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>
      <c r="C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>
      <c r="C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>
      <c r="C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>
      <c r="C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>
      <c r="C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>
      <c r="C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>
      <c r="C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>
      <c r="C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>
      <c r="C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>
      <c r="C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>
      <c r="C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>
      <c r="C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>
      <c r="C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>
      <c r="C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>
      <c r="C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>
      <c r="C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>
      <c r="C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>
      <c r="C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>
      <c r="C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>
      <c r="C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>
      <c r="C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>
      <c r="C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>
      <c r="C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>
      <c r="C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>
      <c r="C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C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C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C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C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C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C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C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C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C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C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C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C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C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C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C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C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C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C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C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C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C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C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C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C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C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C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C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C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C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C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C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C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C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C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C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C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C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C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C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C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C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C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C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C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C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C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C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C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C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C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C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C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C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C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C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C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C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C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C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C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C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C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C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C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C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C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C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C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C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C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C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C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C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C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C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C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C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C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C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C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C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C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C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C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C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C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C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C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C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C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C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C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C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C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C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C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C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C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C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C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C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C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C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C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C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C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C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C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C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C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C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C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C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C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C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C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C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C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C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C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C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C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C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C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C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C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C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C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C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C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C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C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C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C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C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C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C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C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C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C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C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C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C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C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C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C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C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C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C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C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C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C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C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C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C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C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C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C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C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C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C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C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C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C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C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C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C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C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C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C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C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C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C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C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C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C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C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C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C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C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C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C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C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C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C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C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C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C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C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C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C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C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C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C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C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C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C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C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C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C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C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C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C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C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C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C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C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C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C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C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C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C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C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C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C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C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C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C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C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C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C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C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C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C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C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C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C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C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C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C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C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C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C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C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C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C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C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C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C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C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C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C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C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C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C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C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C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C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C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C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C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C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C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C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C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C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C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C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C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C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C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C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C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C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C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C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C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C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C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C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C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C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C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C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C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C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C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C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C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C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C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C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C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C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C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C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C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C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C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C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C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C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C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C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C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C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C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C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C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C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C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C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C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C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C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C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C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C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C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C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C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C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C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C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C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C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C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C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C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C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C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C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C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C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C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C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C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C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C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C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C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C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C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C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C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C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C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C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C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C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C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C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C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C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C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C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C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C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C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C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C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C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C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C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C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C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C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C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C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C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C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C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C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C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C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C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C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C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C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C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C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C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C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C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C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C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C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C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C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C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C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C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C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C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C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C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C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C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C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C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C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C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C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C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C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C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C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C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C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C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C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C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C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C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C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C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C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C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C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C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C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C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C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C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C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C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C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C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C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C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C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C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C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C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C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C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C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C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C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C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C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C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C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C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C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C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C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C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C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C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C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C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C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C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C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C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C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C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C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C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C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C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C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C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C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C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C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C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C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C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C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C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C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C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C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C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C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C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C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C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C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C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C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C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C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C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C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C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C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C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C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C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C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C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C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C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C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C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C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C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C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C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C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C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C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C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C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C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C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C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C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C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C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C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C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C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C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C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C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C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C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C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C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C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C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C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C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C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C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C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C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C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C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C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C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C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C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C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C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C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C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C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C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C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C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C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C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C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C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C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C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C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C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C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C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C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C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C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C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C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C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C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C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C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C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C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C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C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C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C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C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C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C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C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C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C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C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C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C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C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C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C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C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C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C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C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C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C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C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C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C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C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C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C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C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C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C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C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C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C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C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C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C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C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C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C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C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C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C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C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C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C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C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C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C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C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C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C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C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C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C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C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C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C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C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C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C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C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C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C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C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C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C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C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C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C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C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C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C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C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C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C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C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C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C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C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C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C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C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C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C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C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C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C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C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C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C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C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C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C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C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C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C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C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C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C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C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C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C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C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C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C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C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C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C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C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C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C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C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C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C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C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C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C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C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C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C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C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C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C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C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C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C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C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C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C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C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C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C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C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C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C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C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C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C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C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>
      <c r="C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>
      <c r="C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>
      <c r="C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>
      <c r="C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>
      <c r="C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>
      <c r="C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>
      <c r="C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>
      <c r="C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>
      <c r="C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>
      <c r="C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>
      <c r="C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>
      <c r="C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>
      <c r="C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>
      <c r="C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>
      <c r="C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>
      <c r="C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>
      <c r="C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>
      <c r="C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>
      <c r="C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>
      <c r="C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>
      <c r="C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>
      <c r="C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>
      <c r="C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>
      <c r="C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>
      <c r="C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>
      <c r="C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>
      <c r="C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>
      <c r="C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>
      <c r="C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>
      <c r="C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>
      <c r="C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>
      <c r="C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>
      <c r="C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>
      <c r="C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>
      <c r="C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>
      <c r="C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>
      <c r="C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>
      <c r="C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>
      <c r="C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>
      <c r="C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>
      <c r="C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>
      <c r="C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>
      <c r="C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>
      <c r="C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>
      <c r="C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>
      <c r="C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>
      <c r="C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>
      <c r="C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>
      <c r="C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>
      <c r="C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>
      <c r="C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>
      <c r="C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>
      <c r="C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>
      <c r="C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>
      <c r="C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>
      <c r="C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>
      <c r="C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>
      <c r="C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>
      <c r="C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>
      <c r="C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>
      <c r="C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>
      <c r="C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>
      <c r="C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>
      <c r="C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>
      <c r="C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>
      <c r="C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>
      <c r="C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>
      <c r="C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>
      <c r="C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>
      <c r="C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>
      <c r="C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>
      <c r="C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>
      <c r="C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>
      <c r="C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>
      <c r="C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>
      <c r="C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>
      <c r="C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>
      <c r="C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>
      <c r="C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>
      <c r="C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>
      <c r="C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>
      <c r="C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>
      <c r="C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>
      <c r="C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>
      <c r="C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>
      <c r="C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>
      <c r="C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>
      <c r="C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>
      <c r="C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>
      <c r="C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>
      <c r="C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>
      <c r="C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>
      <c r="C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>
      <c r="C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>
      <c r="C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>
      <c r="C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>
      <c r="C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>
      <c r="C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>
      <c r="C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>
      <c r="C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>
      <c r="C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</sheetData>
  <drawing r:id="rId1"/>
</worksheet>
</file>