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Visual Studio 2015\Projects\abacode_senior_project\abacode_senior_project\bin\Debug\"/>
    </mc:Choice>
  </mc:AlternateContent>
  <bookViews>
    <workbookView xWindow="0" yWindow="0" windowWidth="28800" windowHeight="12435"/>
  </bookViews>
  <sheets>
    <sheet name="Summary of Findings" sheetId="6" r:id="rId1"/>
    <sheet name="Detailed Results" sheetId="1" r:id="rId2"/>
    <sheet name="Open Ports by IP" sheetId="7" r:id="rId3"/>
  </sheets>
  <calcPr calcId="152511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<sst xmlns="http://schemas.openxmlformats.org/spreadsheetml/2006/main" count="35" uniqueCount="24">
  <si>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Vulnerability</t>
  </si>
  <si>
    <t>Row Labels</t>
  </si>
  <si>
    <t>(blank)</t>
  </si>
  <si>
    <t>Grand Total</t>
  </si>
  <si>
    <t>ID</t>
  </si>
  <si>
    <t>IP</t>
  </si>
  <si>
    <t>VULNERABILITY NAME</t>
  </si>
  <si>
    <t>RISK</t>
  </si>
  <si>
    <t>SEVERITY</t>
  </si>
  <si>
    <t>PROTOCOL</t>
  </si>
  <si>
    <t>PORT</t>
  </si>
  <si>
    <t>VULNERABILITY DESCRIPTION</t>
  </si>
  <si>
    <t>REMEDIATION</t>
  </si>
  <si>
    <t>EXPLOIT AVAILABLE</t>
  </si>
  <si>
    <t>SEE ALSO</t>
  </si>
  <si>
    <t>CVSS SCORE</t>
  </si>
  <si>
    <t>CVSS VECTOR</t>
  </si>
  <si>
    <t>CVE</t>
  </si>
  <si>
    <t>Host by Total Vulnerabilities</t>
  </si>
  <si>
    <t>Count</t>
  </si>
  <si>
    <t>Vuln Count</t>
  </si>
  <si>
    <t>PATCH PUBLISH DATE</t>
  </si>
  <si>
    <t>Risk Level</t>
  </si>
  <si>
    <t>VULNERABILITY 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</si>
</sst>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34">
    <dxf>
      <fill>
        <patternFill patternType="solid">
          <bgColor rgb="FFC00000"/>
        </patternFill>
      </fill>
    </dxf>
    <dxf>
      <alignment horizontal="center" readingOrder="0"/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C00000"/>
        </patternFill>
      </fill>
    </dxf>
    <dxf>
      <alignment horizontal="center" readingOrder="0"/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alignment horizontal="center" readingOrder="0"/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85725</xdr:rowOff>
    </xdr:from>
    <xdr:to>
      <xdr:col>0</xdr:col>
      <xdr:colOff>3574794</xdr:colOff>
      <xdr:row>5</xdr:row>
      <xdr:rowOff>178747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66725"/>
          <a:ext cx="2908044" cy="664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161925</xdr:rowOff>
    </xdr:from>
    <xdr:to>
      <xdr:col>2</xdr:col>
      <xdr:colOff>1385470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61925"/>
          <a:ext cx="290947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85725</xdr:rowOff>
    </xdr:from>
    <xdr:to>
      <xdr:col>4</xdr:col>
      <xdr:colOff>426620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76225"/>
          <a:ext cx="2912645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692.906306018522" createdVersion="5" refreshedVersion="5" minRefreshableVersion="3" recordCount="10001">
  <cacheSource type="worksheet">
    <worksheetSource name="Table2"/>
  </cacheSource>
  <cacheFields count="20">
    <cacheField name="ID" numFmtId="0">
      <sharedItems containsNonDate="0" containsString="0" containsBlank="1"/>
    </cacheField>
    <cacheField name="IP" numFmtId="0">
      <sharedItems containsNonDate="0" containsBlank="1" count="27">
        <m/>
        <s v="xxx.113.138.8" u="1"/>
        <s v="xxx.113.138.56" u="1"/>
        <s v="xxx.113.138.64" u="1"/>
        <s v="xxx.113.138.72" u="1"/>
        <s v="xxx.113.138.78" u="1"/>
        <s v="xxx.113.138.86" u="1"/>
        <s v="xxx.113.138.57" u="1"/>
        <s v="xxx.113.138.65" u="1"/>
        <s v="xxx.113.138.73" u="1"/>
        <s v="xxx.113.138.81" u="1"/>
        <s v="xxx.113.138.58" u="1"/>
        <s v="xxx.113.138.9" u="1"/>
        <s v="xxx.113.138.66" u="1"/>
        <s v="xxx.113.138.74" u="1"/>
        <s v="xxx.113.138.59" u="1"/>
        <s v="xxx.113.138.32" u="1"/>
        <s v="xxx.113.138.75" u="1"/>
        <s v="xxx.113.138.7" u="1"/>
        <s v="xxx.113.138.46" u="1"/>
        <s v="xxx.113.138.76" u="1"/>
        <s v="xxx.113.138.84" u="1"/>
        <s v="127.0.0.1" u="1"/>
        <s v="xxx.113.138.69" u="1"/>
        <s v="xxx.113.138.34" u="1"/>
        <s v="xxx.113.138.71" u="1"/>
        <s v="xxx.113.138.77" u="1"/>
      </sharedItems>
    </cacheField>
    <cacheField name="HOSTNAME" numFmtId="0">
      <sharedItems containsNonDate="0" containsBlank="1" count="3">
        <m/>
        <s v="mx1.xxx.com" u="1"/>
        <s v="mail.xxx.com" u="1"/>
      </sharedItems>
    </cacheField>
    <cacheField name="OPERATING SYSTEM" numFmtId="0">
      <sharedItems containsNonDate="0" containsString="0" containsBlank="1"/>
    </cacheField>
    <cacheField name="VULNERABILITY NAME" numFmtId="0">
      <sharedItems containsNonDate="0" containsBlank="1" count="75">
        <m/>
        <s v="SSL Compression Methods Supported" u="1"/>
        <s v="Nessus Scan Information" u="1"/>
        <s v="Terminal Services Doesn't Use Network Level Authentication (NLA) Only" u="1"/>
        <s v="SSL / TLS Versions Supported" u="1"/>
        <s v="SSL Session Resume Supported" u="1"/>
        <s v="Web Server Directory Enumeration" u="1"/>
        <s v="Authenticated Check : OS Name and Installed Package Enumeration" u="1"/>
        <s v="VMware OVF Tool 3.x &lt; 3.5.2 Multiple OpenSSL Vulnerabilities (VMSA-2014-0006) (Mac OS X)" u="1"/>
        <s v="iTunes Version Detection (Mac OS X)" u="1"/>
        <s v="SSL Cipher Block Chaining Cipher Suites Supported" u="1"/>
        <s v="Unsupported Web Server Detection" u="1"/>
        <s v="Skype for Mac Installed (credentialed check)" u="1"/>
        <s v="iTunes Mobile iOS Device Backup Enumeration (Mac OS X)" u="1"/>
        <s v="Apple Pages Installed (Mac OS X)" u="1"/>
        <s v="Appweb HTTP Server Version" u="1"/>
        <s v="Apple Keynote Detection (Mac OS X)" u="1"/>
        <s v="Unencrypted Telnet Server" u="1"/>
        <s v="SSL/TLS Protocol Initialization Vector Implementation Information Disclosure Vulnerability" u="1"/>
        <s v="Nessus SYN scanner" u="1"/>
        <s v="SSL/TLS EXPORT_RSA &lt;= 512-bit Cipher Suites Supported (FREAK)" u="1"/>
        <s v="Mac OS X DNS Server Enumeration" u="1"/>
        <s v="MS14-066: Vulnerability in Schannel Could Allow Remote Code Execution (2992611) (uncredentialed check)" u="1"/>
        <s v="HTTP Server Type and Version" u="1"/>
        <s v="CGI Generic SQL Injection (2nd pass)" u="1"/>
        <s v="Web Application Information Disclosure" u="1"/>
        <s v="Apache Tomcat Default Error Page Version Detection" u="1"/>
        <s v="SSL Medium Strength Cipher Suites Supported" u="1"/>
        <s v="/doc Directory Browsable" u="1"/>
        <s v="External URLs" u="1"/>
        <s v="PHP expose_php Information Disclosure" u="1"/>
        <s v="SSL Certificate Signed using Weak Hashing Algorithm" u="1"/>
        <s v="Wireshark 2.0.x &lt; 2.0.3 Multiple DoS (Mac OS X)" u="1"/>
        <s v="Web Application SQL Backend Identification" u="1"/>
        <s v="Microsoft Windows 2000 Unsupported Installation Detection" u="1"/>
        <s v="SSL Certificate Information" u="1"/>
        <s v="SSL Certificate Cannot Be Trusted" u="1"/>
        <s v="OpenSSL Detection" u="1"/>
        <s v="Device Type" u="1"/>
        <s v="SSL RC4 Cipher Suites Supported" u="1"/>
        <s v="netstat portscanner (SSH)" u="1"/>
        <s v="Microsoft Exchange Client Access Server Information Disclosure" u="1"/>
        <s v="Service Detection" u="1"/>
        <s v="Mac OS X Admin Group User List" u="1"/>
        <s v="List Installed Mac OS X Software" u="1"/>
        <s v="Microsoft IIS 404 Response Service Pack Signature" u="1"/>
        <s v="Apache 2.2 &lt; 2.2.28 Multiple Vulnerabilities" u="1"/>
        <s v="PHP 5.4.x &lt; 5.4.39 Multiple Vulnerabilities" u="1"/>
        <s v="Patch Report" u="1"/>
        <s v="Oracle VM VirtualBox Installed (Mac OS X)" u="1"/>
        <s v="Microsoft Windows Remote Desktop Protocol Server Man-in-the-Middle Weakness" u="1"/>
        <s v="VMware OVF Tool Detection (Mac OS X)" u="1"/>
        <s v="SSLv3 Padding Oracle On Downgraded Legacy Encryption Vulnerability (POODLE)" u="1"/>
        <s v="TCP/IP Timestamps Supported" u="1"/>
        <s v="Firefox Installed (Mac OS X)" u="1"/>
        <s v="OS Identification" u="1"/>
        <s v="HyperText Transfer Protocol (HTTP) Information" u="1"/>
        <s v="HTTP Methods Allowed (per directory)" u="1"/>
        <s v="Microsoft Windows XP Unsupported Installation Detection" u="1"/>
        <s v="SSL Weak Cipher Suites Supported" u="1"/>
        <s v="ColdFusion Unsupported Version Detection" u="1"/>
        <s v="SSL Version 2 and 3 Protocol Detection" u="1"/>
        <s v="Adobe Reader Installed (Mac OS X)" u="1"/>
        <s v="CGI Generic SQL Injection (blind, time based)" u="1"/>
        <s v="SSL Perfect Forward Secrecy Cipher Suites Supported" u="1"/>
        <s v="Wireshark Installed (Mac OS X)" u="1"/>
        <s v="SSL Certificate Expiry" u="1"/>
        <s v="Microsoft Outlook Web Access (OWA) Version Detection" u="1"/>
        <s v="SSL Self-Signed Certificate" u="1"/>
        <s v="Evernote Installed (Mac OS X)" u="1"/>
        <s v="SSL Cipher Suites Supported" u="1"/>
        <s v="Terminal Services Encryption Level is Medium or Low" u="1"/>
        <s v="HTTP TRACE / TRACK Methods Allowed" u="1"/>
        <s v="CGI Generic SQL Injection" u="1"/>
        <s v="Microsoft Office Installed (Mac OS X)" u="1"/>
      </sharedItems>
    </cacheField>
    <cacheField name="RISK" numFmtId="0">
      <sharedItems containsNonDate="0" containsBlank="1" count="6">
        <m/>
        <s v="Low" u="1"/>
        <s v="High" u="1"/>
        <s v="Critical" u="1"/>
        <s v="Info" u="1"/>
        <s v="Medium" u="1"/>
      </sharedItems>
    </cacheField>
    <cacheField name="SEVERITY" numFmtId="0">
      <sharedItems containsNonDate="0" containsString="0" containsBlank="1"/>
    </cacheField>
    <cacheField name="SERVICE" numFmtId="0">
      <sharedItems containsNonDate="0" containsBlank="1" count="4">
        <m/>
        <s v="commplex-link?" u="1"/>
        <s v="general" u="1"/>
        <s v="www" u="1"/>
      </sharedItems>
    </cacheField>
    <cacheField name="PROTOCOL" numFmtId="0">
      <sharedItems containsNonDate="0" containsString="0" containsBlank="1"/>
    </cacheField>
    <cacheField name="PORT" numFmtId="0">
      <sharedItems containsNonDate="0" containsString="0" containsBlank="1" containsNumber="1" containsInteger="1" minValue="80" maxValue="65105" count="30">
        <m/>
        <n v="5353" u="1"/>
        <n v="6499" u="1"/>
        <n v="53756" u="1"/>
        <n v="138" u="1"/>
        <n v="65105" u="1"/>
        <n v="5350" u="1"/>
        <n v="49372" u="1"/>
        <n v="61693" u="1"/>
        <n v="64553" u="1"/>
        <n v="55272" u="1"/>
        <n v="52239" u="1"/>
        <n v="6498" u="1"/>
        <n v="1900" u="1"/>
        <n v="123" u="1"/>
        <n v="64773" u="1"/>
        <n v="55106" u="1"/>
        <n v="51514" u="1"/>
        <n v="4370" u="1"/>
        <n v="9002" u="1"/>
        <n v="62792" u="1"/>
        <n v="9012" u="1"/>
        <n v="4380" u="1"/>
        <n v="137" u="1"/>
        <n v="8834" u="1"/>
        <n v="49817" u="1"/>
        <n v="5001" u="1"/>
        <n v="61907" u="1"/>
        <n v="80" u="1"/>
        <n v="64554" u="1"/>
      </sharedItems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/>
    </cacheField>
    <cacheField name="RESULTS" numFmtId="0">
      <sharedItems containsNonDate="0" containsString="0" containsBlank="1"/>
    </cacheField>
    <cacheField name="EXPLOIT AVAILABLE" numFmtId="0">
      <sharedItems containsNonDate="0" containsString="0" containsBlank="1"/>
    </cacheField>
    <cacheField name="VULN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7" applyNumberFormats="0" applyBorderFormats="0" applyFontFormats="0" applyPatternFormats="0" applyAlignmentFormats="0" applyWidthHeightFormats="1" dataCaption="Values" showMissing="0" updatedVersion="5" minRefreshableVersion="3" itemPrintTitles="1" createdVersion="5" indent="0" outline="1" outlineData="1" multipleFieldFilters="0" rowHeaderCaption="Vulnerability">
  <location ref="E10:F12" firstHeaderRow="1" firstDataRow="1" firstDataCol="1"/>
  <pivotFields count="20">
    <pivotField showAll="0"/>
    <pivotField axis="axisRow" showAll="0">
      <items count="28">
        <item m="1" x="16"/>
        <item m="1" x="24"/>
        <item m="1" x="19"/>
        <item m="1" x="2"/>
        <item m="1" x="3"/>
        <item m="1" x="25"/>
        <item m="1" x="4"/>
        <item m="1" x="20"/>
        <item m="1" x="12"/>
        <item x="0"/>
        <item m="1" x="1"/>
        <item m="1" x="10"/>
        <item m="1" x="21"/>
        <item m="1" x="6"/>
        <item m="1" x="7"/>
        <item m="1" x="11"/>
        <item m="1" x="15"/>
        <item m="1" x="8"/>
        <item m="1" x="13"/>
        <item m="1" x="23"/>
        <item m="1" x="18"/>
        <item m="1" x="9"/>
        <item m="1" x="14"/>
        <item m="1" x="17"/>
        <item m="1" x="26"/>
        <item m="1" x="5"/>
        <item m="1" x="22"/>
        <item t="default"/>
      </items>
    </pivotField>
    <pivotField axis="axisRow" showAll="0">
      <items count="4">
        <item m="1" x="1"/>
        <item x="0"/>
        <item m="1" x="2"/>
        <item t="default"/>
      </items>
    </pivotField>
    <pivotField showAll="0"/>
    <pivotField axis="axisRow" showAll="0">
      <items count="76">
        <item m="1" x="46"/>
        <item m="1" x="73"/>
        <item m="1" x="24"/>
        <item m="1" x="63"/>
        <item sd="0" m="1" x="60"/>
        <item sd="0" m="1" x="34"/>
        <item sd="0" m="1" x="58"/>
        <item sd="0" m="1" x="22"/>
        <item m="1" x="47"/>
        <item m="1" x="39"/>
        <item m="1" x="11"/>
        <item x="0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>
      <items count="7">
        <item sd="0" m="1" x="3"/>
        <item sd="0" m="1" x="2"/>
        <item sd="0" m="1" x="5"/>
        <item sd="0" m="1" x="1"/>
        <item sd="0" m="1" x="4"/>
        <item sd="0" x="0"/>
        <item t="default"/>
      </items>
    </pivotField>
    <pivotField compact="0" subtotalTop="0" showAll="0" sortType="ascending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4">
    <field x="5"/>
    <field x="4"/>
    <field x="1"/>
    <field x="2"/>
  </rowFields>
  <rowItems count="2">
    <i>
      <x v="5"/>
    </i>
    <i t="grand">
      <x/>
    </i>
  </rowItems>
  <colItems count="1">
    <i/>
  </colItems>
  <dataFields count="1">
    <dataField name="Count" fld="10" subtotal="count" baseField="0" baseItem="0"/>
  </dataFields>
  <formats count="19">
    <format dxfId="115">
      <pivotArea collapsedLevelsAreSubtotals="1" fieldPosition="0">
        <references count="1">
          <reference field="5" count="1">
            <x v="0"/>
          </reference>
        </references>
      </pivotArea>
    </format>
    <format dxfId="114">
      <pivotArea dataOnly="0" labelOnly="1" fieldPosition="0">
        <references count="1">
          <reference field="5" count="1">
            <x v="0"/>
          </reference>
        </references>
      </pivotArea>
    </format>
    <format dxfId="113">
      <pivotArea collapsedLevelsAreSubtotals="1" fieldPosition="0">
        <references count="1">
          <reference field="5" count="1">
            <x v="0"/>
          </reference>
        </references>
      </pivotArea>
    </format>
    <format dxfId="112">
      <pivotArea dataOnly="0" labelOnly="1" fieldPosition="0">
        <references count="1">
          <reference field="5" count="1">
            <x v="0"/>
          </reference>
        </references>
      </pivotArea>
    </format>
    <format dxfId="111">
      <pivotArea collapsedLevelsAreSubtotals="1" fieldPosition="0">
        <references count="1">
          <reference field="5" count="1">
            <x v="1"/>
          </reference>
        </references>
      </pivotArea>
    </format>
    <format dxfId="110">
      <pivotArea dataOnly="0" labelOnly="1" fieldPosition="0">
        <references count="1">
          <reference field="5" count="1">
            <x v="1"/>
          </reference>
        </references>
      </pivotArea>
    </format>
    <format dxfId="109">
      <pivotArea collapsedLevelsAreSubtotals="1" fieldPosition="0">
        <references count="1">
          <reference field="5" count="1">
            <x v="1"/>
          </reference>
        </references>
      </pivotArea>
    </format>
    <format dxfId="108">
      <pivotArea dataOnly="0" labelOnly="1" fieldPosition="0">
        <references count="1">
          <reference field="5" count="1">
            <x v="1"/>
          </reference>
        </references>
      </pivotArea>
    </format>
    <format dxfId="107">
      <pivotArea dataOnly="0" fieldPosition="0">
        <references count="1">
          <reference field="5" count="1">
            <x v="2"/>
          </reference>
        </references>
      </pivotArea>
    </format>
    <format dxfId="106">
      <pivotArea dataOnly="0" fieldPosition="0">
        <references count="1">
          <reference field="5" count="1">
            <x v="3"/>
          </reference>
        </references>
      </pivotArea>
    </format>
    <format dxfId="105">
      <pivotArea dataOnly="0" fieldPosition="0">
        <references count="1">
          <reference field="5" count="1">
            <x v="4"/>
          </reference>
        </references>
      </pivotArea>
    </format>
    <format dxfId="104">
      <pivotArea dataOnly="0" fieldPosition="0">
        <references count="1">
          <reference field="5" count="1">
            <x v="4"/>
          </reference>
        </references>
      </pivotArea>
    </format>
    <format dxfId="103">
      <pivotArea outline="0" collapsedLevelsAreSubtotals="1" fieldPosition="0"/>
    </format>
    <format dxfId="102">
      <pivotArea dataOnly="0" labelOnly="1" outline="0" axis="axisValues" fieldPosition="0"/>
    </format>
    <format dxfId="101">
      <pivotArea collapsedLevelsAreSubtotals="1" fieldPosition="0">
        <references count="1">
          <reference field="5" count="1">
            <x v="0"/>
          </reference>
        </references>
      </pivotArea>
    </format>
    <format dxfId="100">
      <pivotArea collapsedLevelsAreSubtotals="1" fieldPosition="0">
        <references count="1">
          <reference field="5" count="1">
            <x v="1"/>
          </reference>
        </references>
      </pivotArea>
    </format>
    <format dxfId="99">
      <pivotArea collapsedLevelsAreSubtotals="1" fieldPosition="0">
        <references count="1">
          <reference field="5" count="1">
            <x v="2"/>
          </reference>
        </references>
      </pivotArea>
    </format>
    <format dxfId="98">
      <pivotArea collapsedLevelsAreSubtotals="1" fieldPosition="0">
        <references count="1">
          <reference field="5" count="1">
            <x v="3"/>
          </reference>
        </references>
      </pivotArea>
    </format>
    <format dxfId="97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Host by Total Vulnerabilities">
  <location ref="A9:B11" firstHeaderRow="1" firstDataRow="1" firstDataCol="1"/>
  <pivotFields count="20">
    <pivotField showAll="0"/>
    <pivotField axis="axisRow" showAll="0" sortType="descending">
      <items count="28">
        <item sd="0" x="0"/>
        <item sd="0" m="1" x="12"/>
        <item sd="0" m="1" x="20"/>
        <item sd="0" m="1" x="4"/>
        <item sd="0" m="1" x="25"/>
        <item sd="0" m="1" x="3"/>
        <item sd="0" m="1" x="2"/>
        <item sd="0" m="1" x="19"/>
        <item sd="0" m="1" x="24"/>
        <item sd="0" m="1" x="16"/>
        <item sd="0" m="1" x="1"/>
        <item sd="0" m="1" x="10"/>
        <item sd="0" m="1" x="21"/>
        <item sd="0" m="1" x="6"/>
        <item sd="0" m="1" x="7"/>
        <item sd="0" m="1" x="11"/>
        <item sd="0" m="1" x="15"/>
        <item sd="0" m="1" x="8"/>
        <item sd="0" m="1" x="13"/>
        <item sd="0" m="1" x="23"/>
        <item sd="0" m="1" x="18"/>
        <item sd="0" m="1" x="9"/>
        <item sd="0" m="1" x="14"/>
        <item sd="0" m="1" x="17"/>
        <item sd="0" m="1" x="26"/>
        <item sd="0" m="1" x="5"/>
        <item sd="0"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76">
        <item m="1" x="46"/>
        <item m="1" x="73"/>
        <item m="1" x="24"/>
        <item m="1" x="63"/>
        <item m="1" x="60"/>
        <item m="1" x="34"/>
        <item m="1" x="58"/>
        <item m="1" x="22"/>
        <item m="1" x="47"/>
        <item m="1" x="11"/>
        <item x="0"/>
        <item m="1" x="39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 sortType="ascending">
      <items count="7">
        <item m="1" x="3"/>
        <item m="1" x="2"/>
        <item sd="0" m="1" x="4"/>
        <item m="1" x="1"/>
        <item sd="0" m="1" x="5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3">
    <field x="1"/>
    <field x="5"/>
    <field x="4"/>
  </rowFields>
  <rowItems count="2">
    <i>
      <x/>
    </i>
    <i t="grand">
      <x/>
    </i>
  </rowItems>
  <colItems count="1">
    <i/>
  </colItems>
  <dataFields count="1">
    <dataField name="Vuln Count" fld="10" subtotal="count" baseField="0" baseItem="0"/>
  </dataFields>
  <formats count="2">
    <format dxfId="117">
      <pivotArea outline="0" collapsedLevelsAreSubtotals="1" fieldPosition="0"/>
    </format>
    <format dxfId="116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E1:F3" firstHeaderRow="1" firstDataRow="1" firstDataCol="1"/>
  <pivotFields count="20">
    <pivotField showAll="0"/>
    <pivotField showAll="0"/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1">
    <field x="5"/>
  </rowFields>
  <rowItems count="2">
    <i>
      <x v="5"/>
    </i>
    <i t="grand">
      <x/>
    </i>
  </rowItems>
  <colItems count="1">
    <i/>
  </colItems>
  <dataFields count="1">
    <dataField name="Count" fld="6" subtotal="count" baseField="0" baseItem="0"/>
  </dataFields>
  <formats count="16">
    <format dxfId="133">
      <pivotArea outline="0" collapsedLevelsAreSubtotals="1" fieldPosition="0"/>
    </format>
    <format dxfId="132">
      <pivotArea dataOnly="0" labelOnly="1" outline="0" axis="axisValues" fieldPosition="0"/>
    </format>
    <format dxfId="131">
      <pivotArea collapsedLevelsAreSubtotals="1" fieldPosition="0">
        <references count="1">
          <reference field="5" count="1">
            <x v="0"/>
          </reference>
        </references>
      </pivotArea>
    </format>
    <format dxfId="130">
      <pivotArea collapsedLevelsAreSubtotals="1" fieldPosition="0">
        <references count="1">
          <reference field="5" count="1">
            <x v="0"/>
          </reference>
        </references>
      </pivotArea>
    </format>
    <format dxfId="129">
      <pivotArea collapsedLevelsAreSubtotals="1" fieldPosition="0">
        <references count="1">
          <reference field="5" count="1">
            <x v="1"/>
          </reference>
        </references>
      </pivotArea>
    </format>
    <format dxfId="128">
      <pivotArea collapsedLevelsAreSubtotals="1" fieldPosition="0">
        <references count="1">
          <reference field="5" count="1">
            <x v="1"/>
          </reference>
        </references>
      </pivotArea>
    </format>
    <format dxfId="127">
      <pivotArea collapsedLevelsAreSubtotals="1" fieldPosition="0">
        <references count="1">
          <reference field="5" count="1">
            <x v="4"/>
          </reference>
        </references>
      </pivotArea>
    </format>
    <format dxfId="126">
      <pivotArea collapsedLevelsAreSubtotals="1" fieldPosition="0">
        <references count="1">
          <reference field="5" count="1">
            <x v="3"/>
          </reference>
        </references>
      </pivotArea>
    </format>
    <format dxfId="125">
      <pivotArea collapsedLevelsAreSubtotals="1" fieldPosition="0">
        <references count="1">
          <reference field="5" count="1">
            <x v="2"/>
          </reference>
        </references>
      </pivotArea>
    </format>
    <format dxfId="124">
      <pivotArea collapsedLevelsAreSubtotals="1" fieldPosition="0">
        <references count="1">
          <reference field="5" count="1">
            <x v="2"/>
          </reference>
        </references>
      </pivotArea>
    </format>
    <format dxfId="123">
      <pivotArea collapsedLevelsAreSubtotals="1" fieldPosition="0">
        <references count="1">
          <reference field="5" count="1">
            <x v="4"/>
          </reference>
        </references>
      </pivotArea>
    </format>
    <format dxfId="122">
      <pivotArea collapsedLevelsAreSubtotals="1" fieldPosition="0">
        <references count="1">
          <reference field="5" count="1">
            <x v="0"/>
          </reference>
        </references>
      </pivotArea>
    </format>
    <format dxfId="121">
      <pivotArea collapsedLevelsAreSubtotals="1" fieldPosition="0">
        <references count="1">
          <reference field="5" count="1">
            <x v="1"/>
          </reference>
        </references>
      </pivotArea>
    </format>
    <format dxfId="120">
      <pivotArea collapsedLevelsAreSubtotals="1" fieldPosition="0">
        <references count="1">
          <reference field="5" count="1">
            <x v="2"/>
          </reference>
        </references>
      </pivotArea>
    </format>
    <format dxfId="119">
      <pivotArea collapsedLevelsAreSubtotals="1" fieldPosition="0">
        <references count="1">
          <reference field="5" count="1">
            <x v="3"/>
          </reference>
        </references>
      </pivotArea>
    </format>
    <format dxfId="118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Risk Level">
  <location ref="F1:G3" firstHeaderRow="1" firstDataRow="1" firstDataCol="1"/>
  <pivotFields count="20">
    <pivotField showAll="0"/>
    <pivotField showAll="0"/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5"/>
    </i>
    <i t="grand">
      <x/>
    </i>
  </rowItems>
  <colItems count="1">
    <i/>
  </colItems>
  <dataFields count="1">
    <dataField name="Count" fld="6" subtotal="count" baseField="0" baseItem="0"/>
  </dataFields>
  <formats count="14">
    <format dxfId="96">
      <pivotArea collapsedLevelsAreSubtotals="1" fieldPosition="0">
        <references count="1">
          <reference field="5" count="1">
            <x v="0"/>
          </reference>
        </references>
      </pivotArea>
    </format>
    <format dxfId="95">
      <pivotArea collapsedLevelsAreSubtotals="1" fieldPosition="0">
        <references count="1">
          <reference field="5" count="0"/>
        </references>
      </pivotArea>
    </format>
    <format dxfId="94">
      <pivotArea collapsedLevelsAreSubtotals="1" fieldPosition="0">
        <references count="1">
          <reference field="5" count="1">
            <x v="1"/>
          </reference>
        </references>
      </pivotArea>
    </format>
    <format dxfId="93">
      <pivotArea collapsedLevelsAreSubtotals="1" fieldPosition="0">
        <references count="1">
          <reference field="5" count="1">
            <x v="1"/>
          </reference>
        </references>
      </pivotArea>
    </format>
    <format dxfId="92">
      <pivotArea collapsedLevelsAreSubtotals="1" fieldPosition="0">
        <references count="1">
          <reference field="5" count="1">
            <x v="2"/>
          </reference>
        </references>
      </pivotArea>
    </format>
    <format dxfId="91">
      <pivotArea collapsedLevelsAreSubtotals="1" fieldPosition="0">
        <references count="1">
          <reference field="5" count="1">
            <x v="0"/>
          </reference>
        </references>
      </pivotArea>
    </format>
    <format dxfId="90">
      <pivotArea collapsedLevelsAreSubtotals="1" fieldPosition="0">
        <references count="1">
          <reference field="5" count="1">
            <x v="2"/>
          </reference>
        </references>
      </pivotArea>
    </format>
    <format dxfId="89">
      <pivotArea collapsedLevelsAreSubtotals="1" fieldPosition="0">
        <references count="1">
          <reference field="5" count="1">
            <x v="1"/>
          </reference>
        </references>
      </pivotArea>
    </format>
    <format dxfId="88">
      <pivotArea collapsedLevelsAreSubtotals="1" fieldPosition="0">
        <references count="1">
          <reference field="5" count="1">
            <x v="3"/>
          </reference>
        </references>
      </pivotArea>
    </format>
    <format dxfId="87">
      <pivotArea collapsedLevelsAreSubtotals="1" fieldPosition="0">
        <references count="1">
          <reference field="5" count="1">
            <x v="4"/>
          </reference>
        </references>
      </pivotArea>
    </format>
    <format dxfId="86">
      <pivotArea collapsedLevelsAreSubtotals="1" fieldPosition="0">
        <references count="1">
          <reference field="5" count="1">
            <x v="5"/>
          </reference>
        </references>
      </pivotArea>
    </format>
    <format dxfId="85">
      <pivotArea collapsedLevelsAreSubtotals="1" fieldPosition="0">
        <references count="1">
          <reference field="5" count="1">
            <x v="3"/>
          </reference>
        </references>
      </pivotArea>
    </format>
    <format dxfId="84">
      <pivotArea collapsedLevelsAreSubtotals="1" fieldPosition="0">
        <references count="1">
          <reference field="5" count="1">
            <x v="4"/>
          </reference>
        </references>
      </pivotArea>
    </format>
    <format dxfId="83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A8" firstHeaderRow="1" firstDataRow="1" firstDataCol="1"/>
  <pivotFields count="20">
    <pivotField showAll="0"/>
    <pivotField axis="axisRow" showAll="0" sortType="ascending">
      <items count="28">
        <item sd="0" m="1" x="22"/>
        <item sd="0" m="1" x="16"/>
        <item m="1" x="24"/>
        <item m="1" x="19"/>
        <item m="1" x="2"/>
        <item m="1" x="7"/>
        <item m="1" x="11"/>
        <item m="1" x="15"/>
        <item m="1" x="3"/>
        <item m="1" x="8"/>
        <item m="1" x="13"/>
        <item m="1" x="23"/>
        <item m="1" x="18"/>
        <item m="1" x="25"/>
        <item m="1" x="4"/>
        <item m="1" x="9"/>
        <item m="1" x="14"/>
        <item sd="0" m="1" x="17"/>
        <item m="1" x="20"/>
        <item m="1" x="26"/>
        <item m="1" x="5"/>
        <item m="1" x="1"/>
        <item m="1" x="10"/>
        <item m="1" x="21"/>
        <item m="1" x="6"/>
        <item m="1" x="12"/>
        <item sd="0"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m="1" x="1"/>
        <item m="1" x="2"/>
        <item m="1" x="3"/>
        <item x="0"/>
        <item t="default"/>
      </items>
    </pivotField>
    <pivotField showAll="0"/>
    <pivotField axis="axisRow" showAll="0">
      <items count="31">
        <item m="1" x="28"/>
        <item sd="0" m="1" x="14"/>
        <item sd="0" m="1" x="23"/>
        <item sd="0" m="1" x="4"/>
        <item sd="0" m="1" x="13"/>
        <item sd="0" m="1" x="18"/>
        <item sd="0" m="1" x="22"/>
        <item m="1" x="26"/>
        <item sd="0" m="1" x="6"/>
        <item sd="0" m="1" x="1"/>
        <item sd="0" m="1" x="12"/>
        <item sd="0" m="1" x="2"/>
        <item m="1" x="24"/>
        <item m="1" x="19"/>
        <item m="1" x="21"/>
        <item m="1" x="7"/>
        <item m="1" x="25"/>
        <item m="1" x="17"/>
        <item m="1" x="11"/>
        <item m="1" x="3"/>
        <item m="1" x="16"/>
        <item m="1" x="10"/>
        <item m="1" x="8"/>
        <item m="1" x="27"/>
        <item m="1" x="20"/>
        <item m="1" x="9"/>
        <item m="1" x="29"/>
        <item m="1" x="15"/>
        <item m="1"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9"/>
    <field x="7"/>
  </rowFields>
  <rowItems count="2"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9:P10010" totalsRowShown="0" headerRowDxfId="82" dataDxfId="81">
  <autoFilter ref="A9:P10010"/>
  <sortState ref="A10:T169">
    <sortCondition descending="1" ref="G9:G10010"/>
  </sortState>
  <tableColumns count="16">
    <tableColumn id="1" name="ID" dataDxfId="80"/>
    <tableColumn id="2" name="IP" dataDxfId="79"/>
    <tableColumn id="3" name="VULNERABILITY NAME" dataDxfId="78"/>
    <tableColumn id="4" name="RISK" dataDxfId="77"/>
    <tableColumn id="5" name="SEVERITY" dataDxfId="76"/>
    <tableColumn id="6" name="PROTOCOL" dataDxfId="75"/>
    <tableColumn id="7" name="PORT" dataDxfId="74"/>
    <tableColumn id="8" name="VULNERABILITY DESCRIPTION" dataDxfId="73"/>
    <tableColumn id="9" name="REMEDIATION" dataDxfId="72"/>
    <tableColumn id="10" name="EXPLOIT AVAILABLE" dataDxfId="71"/>
    <tableColumn id="11" name="VULNERABILITY PUBLISH DATE" dataDxfId="70"/>
    <tableColumn id="12" name="PATCH PUBLISH DATE" dataDxfId="69"/>
    <tableColumn id="13" name="SEE ALSO" dataDxfId="68"/>
    <tableColumn id="14" name="CVSS SCORE" dataDxfId="67"/>
    <tableColumn id="15" name="CVSS VECTOR" dataDxfId="66"/>
    <tableColumn id="16" name="CVE" dataDxfId="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>
      <selection activeCell="K29" sqref="K29"/>
    </sheetView>
  </sheetViews>
  <sheetFormatPr defaultRowHeight="15" x14ac:dyDescent="0.25"/>
  <cols>
    <col min="1" max="1" width="65.5703125" customWidth="1"/>
    <col min="2" max="2" width="15.140625" style="1" customWidth="1"/>
    <col min="3" max="4" width="8.5703125" customWidth="1"/>
    <col min="5" max="5" width="65.5703125" customWidth="1"/>
    <col min="6" max="6" width="8.85546875" style="1" customWidth="1"/>
    <col min="7" max="7" width="5.42578125" customWidth="1"/>
    <col min="8" max="8" width="13.140625" bestFit="1" customWidth="1"/>
    <col min="9" max="9" width="12" bestFit="1" customWidth="1"/>
    <col min="10" max="10" width="6.42578125" customWidth="1"/>
    <col min="11" max="11" width="9.85546875" bestFit="1" customWidth="1"/>
  </cols>
  <sheetData>
    <row r="1" spans="1:6" x14ac:dyDescent="0.25">
      <c r="E1" s="2" t="s">
        <v>1</v>
      </c>
      <c r="F1" s="1" t="s">
        <v>19</v>
      </c>
    </row>
    <row r="2" spans="1:6" x14ac:dyDescent="0.25">
      <c r="E2" s="3" t="s">
        <v>2</v>
      </c>
      <c r="F2" s="5"/>
    </row>
    <row r="3" spans="1:6" x14ac:dyDescent="0.25">
      <c r="E3" s="3" t="s">
        <v>3</v>
      </c>
      <c r="F3" s="5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A9" s="2" t="s">
        <v>18</v>
      </c>
      <c r="B9" s="1" t="s">
        <v>20</v>
      </c>
    </row>
    <row r="10" spans="1:6" x14ac:dyDescent="0.25">
      <c r="A10" s="3" t="s">
        <v>2</v>
      </c>
      <c r="B10" s="5"/>
      <c r="E10" s="2" t="s">
        <v>0</v>
      </c>
      <c r="F10" s="1" t="s">
        <v>19</v>
      </c>
    </row>
    <row r="11" spans="1:6" x14ac:dyDescent="0.25">
      <c r="A11" s="3" t="s">
        <v>3</v>
      </c>
      <c r="B11" s="5"/>
      <c r="E11" s="3" t="s">
        <v>2</v>
      </c>
      <c r="F11" s="5">
        <v>0</v>
      </c>
    </row>
    <row r="12" spans="1:6" x14ac:dyDescent="0.25">
      <c r="B12"/>
      <c r="E12" s="3" t="s">
        <v>3</v>
      </c>
      <c r="F12" s="5">
        <v>0</v>
      </c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2:6" x14ac:dyDescent="0.25">
      <c r="B17"/>
      <c r="F17"/>
    </row>
    <row r="18" spans="2:6" x14ac:dyDescent="0.25">
      <c r="B18"/>
      <c r="F18"/>
    </row>
    <row r="19" spans="2:6" x14ac:dyDescent="0.25">
      <c r="B19"/>
      <c r="F19"/>
    </row>
    <row r="20" spans="2:6" x14ac:dyDescent="0.25">
      <c r="B20"/>
      <c r="F20"/>
    </row>
    <row r="21" spans="2:6" x14ac:dyDescent="0.25">
      <c r="B21"/>
      <c r="F21"/>
    </row>
    <row r="22" spans="2:6" x14ac:dyDescent="0.25">
      <c r="B22"/>
      <c r="F22"/>
    </row>
    <row r="23" spans="2:6" x14ac:dyDescent="0.25">
      <c r="B23"/>
      <c r="F23"/>
    </row>
    <row r="24" spans="2:6" x14ac:dyDescent="0.25">
      <c r="B24"/>
      <c r="F24"/>
    </row>
    <row r="25" spans="2:6" x14ac:dyDescent="0.25">
      <c r="B25"/>
      <c r="F25"/>
    </row>
    <row r="26" spans="2:6" x14ac:dyDescent="0.25">
      <c r="B26"/>
      <c r="F26"/>
    </row>
    <row r="27" spans="2:6" x14ac:dyDescent="0.25">
      <c r="B27"/>
      <c r="F27"/>
    </row>
    <row r="28" spans="2:6" x14ac:dyDescent="0.25">
      <c r="B28"/>
      <c r="F28"/>
    </row>
    <row r="29" spans="2:6" x14ac:dyDescent="0.25">
      <c r="B29"/>
      <c r="F29"/>
    </row>
    <row r="30" spans="2:6" x14ac:dyDescent="0.25">
      <c r="B30"/>
      <c r="F30"/>
    </row>
    <row r="31" spans="2:6" x14ac:dyDescent="0.25">
      <c r="B31"/>
      <c r="F31"/>
    </row>
    <row r="32" spans="2:6" x14ac:dyDescent="0.25">
      <c r="B32"/>
      <c r="F32"/>
    </row>
    <row r="33" spans="2:6" x14ac:dyDescent="0.25">
      <c r="B33"/>
      <c r="F33"/>
    </row>
    <row r="34" spans="2:6" x14ac:dyDescent="0.25">
      <c r="B34"/>
      <c r="F34"/>
    </row>
    <row r="35" spans="2:6" x14ac:dyDescent="0.25">
      <c r="B35"/>
      <c r="F35"/>
    </row>
    <row r="36" spans="2:6" x14ac:dyDescent="0.25">
      <c r="B36"/>
      <c r="F36"/>
    </row>
    <row r="37" spans="2:6" x14ac:dyDescent="0.25">
      <c r="B37"/>
      <c r="F37"/>
    </row>
    <row r="38" spans="2:6" x14ac:dyDescent="0.25">
      <c r="B38"/>
      <c r="F38"/>
    </row>
    <row r="39" spans="2:6" x14ac:dyDescent="0.25">
      <c r="B39"/>
      <c r="F39"/>
    </row>
    <row r="40" spans="2:6" x14ac:dyDescent="0.25">
      <c r="B40"/>
      <c r="F40"/>
    </row>
    <row r="41" spans="2:6" x14ac:dyDescent="0.25">
      <c r="B41"/>
      <c r="F41"/>
    </row>
    <row r="42" spans="2:6" x14ac:dyDescent="0.25">
      <c r="B42"/>
      <c r="F42"/>
    </row>
    <row r="43" spans="2:6" x14ac:dyDescent="0.25">
      <c r="B43"/>
      <c r="F43"/>
    </row>
    <row r="44" spans="2:6" x14ac:dyDescent="0.25">
      <c r="B44"/>
      <c r="F44"/>
    </row>
    <row r="45" spans="2:6" x14ac:dyDescent="0.25">
      <c r="B45"/>
      <c r="F45"/>
    </row>
    <row r="46" spans="2:6" x14ac:dyDescent="0.25">
      <c r="B46"/>
      <c r="F46"/>
    </row>
    <row r="47" spans="2:6" x14ac:dyDescent="0.25">
      <c r="B47"/>
      <c r="F47"/>
    </row>
    <row r="48" spans="2:6" x14ac:dyDescent="0.25">
      <c r="B48"/>
      <c r="F48"/>
    </row>
    <row r="49" spans="2:6" x14ac:dyDescent="0.25">
      <c r="B49"/>
      <c r="F49"/>
    </row>
    <row r="50" spans="2:6" x14ac:dyDescent="0.25">
      <c r="B50"/>
      <c r="F50"/>
    </row>
    <row r="51" spans="2:6" x14ac:dyDescent="0.25">
      <c r="B51"/>
      <c r="F51"/>
    </row>
    <row r="52" spans="2:6" x14ac:dyDescent="0.25">
      <c r="B52"/>
      <c r="F52"/>
    </row>
    <row r="53" spans="2:6" x14ac:dyDescent="0.25">
      <c r="B53"/>
      <c r="F53"/>
    </row>
    <row r="54" spans="2:6" x14ac:dyDescent="0.25">
      <c r="B54"/>
      <c r="F54"/>
    </row>
    <row r="55" spans="2:6" x14ac:dyDescent="0.25">
      <c r="B55"/>
      <c r="F55"/>
    </row>
    <row r="56" spans="2:6" x14ac:dyDescent="0.25">
      <c r="B56"/>
      <c r="F56"/>
    </row>
    <row r="57" spans="2:6" x14ac:dyDescent="0.25">
      <c r="B57"/>
      <c r="F57"/>
    </row>
    <row r="58" spans="2:6" x14ac:dyDescent="0.25">
      <c r="B58"/>
      <c r="F58"/>
    </row>
    <row r="59" spans="2:6" x14ac:dyDescent="0.25">
      <c r="B59"/>
      <c r="F59"/>
    </row>
    <row r="60" spans="2:6" x14ac:dyDescent="0.25">
      <c r="B60"/>
      <c r="F60"/>
    </row>
    <row r="61" spans="2:6" x14ac:dyDescent="0.25">
      <c r="B61"/>
      <c r="F61"/>
    </row>
    <row r="62" spans="2:6" x14ac:dyDescent="0.25">
      <c r="B62"/>
      <c r="F62"/>
    </row>
    <row r="63" spans="2:6" x14ac:dyDescent="0.25">
      <c r="B63"/>
      <c r="F63"/>
    </row>
    <row r="64" spans="2:6" x14ac:dyDescent="0.25">
      <c r="B64"/>
      <c r="F64"/>
    </row>
    <row r="65" spans="2:6" x14ac:dyDescent="0.25">
      <c r="B65"/>
      <c r="F65"/>
    </row>
    <row r="66" spans="2:6" x14ac:dyDescent="0.25">
      <c r="B66"/>
      <c r="F66"/>
    </row>
    <row r="67" spans="2:6" x14ac:dyDescent="0.25">
      <c r="B67"/>
      <c r="F67"/>
    </row>
    <row r="68" spans="2:6" x14ac:dyDescent="0.25">
      <c r="B68"/>
      <c r="F68"/>
    </row>
    <row r="69" spans="2:6" x14ac:dyDescent="0.25">
      <c r="B69"/>
      <c r="F69"/>
    </row>
    <row r="70" spans="2:6" x14ac:dyDescent="0.25">
      <c r="B70"/>
      <c r="F70"/>
    </row>
    <row r="71" spans="2:6" x14ac:dyDescent="0.25">
      <c r="B71"/>
      <c r="F71"/>
    </row>
    <row r="72" spans="2:6" x14ac:dyDescent="0.25">
      <c r="B72"/>
      <c r="F72"/>
    </row>
    <row r="73" spans="2:6" x14ac:dyDescent="0.25">
      <c r="B73"/>
      <c r="F73"/>
    </row>
    <row r="74" spans="2:6" x14ac:dyDescent="0.25">
      <c r="B74"/>
      <c r="F74"/>
    </row>
    <row r="75" spans="2:6" x14ac:dyDescent="0.25">
      <c r="B75"/>
      <c r="F75"/>
    </row>
    <row r="76" spans="2:6" x14ac:dyDescent="0.25">
      <c r="B76"/>
      <c r="F76"/>
    </row>
    <row r="77" spans="2:6" x14ac:dyDescent="0.25">
      <c r="B77"/>
      <c r="F77"/>
    </row>
    <row r="78" spans="2:6" x14ac:dyDescent="0.25">
      <c r="B78"/>
      <c r="F78"/>
    </row>
    <row r="79" spans="2:6" x14ac:dyDescent="0.25">
      <c r="B79"/>
      <c r="F79"/>
    </row>
    <row r="80" spans="2:6" x14ac:dyDescent="0.25">
      <c r="B80"/>
      <c r="F80"/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/>
      <c r="F83"/>
    </row>
    <row r="84" spans="2:6" x14ac:dyDescent="0.25">
      <c r="B84"/>
      <c r="F84"/>
    </row>
    <row r="85" spans="2:6" x14ac:dyDescent="0.25">
      <c r="B85"/>
      <c r="F85"/>
    </row>
    <row r="86" spans="2:6" x14ac:dyDescent="0.25">
      <c r="B86"/>
      <c r="F86"/>
    </row>
    <row r="87" spans="2:6" x14ac:dyDescent="0.25">
      <c r="B87"/>
      <c r="F87"/>
    </row>
    <row r="88" spans="2:6" x14ac:dyDescent="0.25">
      <c r="B88"/>
      <c r="F88"/>
    </row>
    <row r="89" spans="2:6" x14ac:dyDescent="0.25">
      <c r="B89"/>
      <c r="F89"/>
    </row>
    <row r="90" spans="2:6" x14ac:dyDescent="0.25">
      <c r="B90"/>
      <c r="F90"/>
    </row>
    <row r="91" spans="2:6" x14ac:dyDescent="0.25">
      <c r="B91"/>
      <c r="F91"/>
    </row>
    <row r="92" spans="2:6" x14ac:dyDescent="0.25">
      <c r="B92"/>
      <c r="F92"/>
    </row>
    <row r="93" spans="2:6" x14ac:dyDescent="0.25">
      <c r="B93"/>
      <c r="F93"/>
    </row>
    <row r="94" spans="2:6" x14ac:dyDescent="0.25">
      <c r="B94"/>
      <c r="F94"/>
    </row>
    <row r="95" spans="2:6" x14ac:dyDescent="0.25">
      <c r="B95"/>
      <c r="F95"/>
    </row>
    <row r="96" spans="2:6" x14ac:dyDescent="0.25">
      <c r="B96"/>
      <c r="F96"/>
    </row>
    <row r="97" spans="2:6" x14ac:dyDescent="0.25">
      <c r="B97"/>
      <c r="F97"/>
    </row>
    <row r="98" spans="2:6" x14ac:dyDescent="0.25">
      <c r="F98"/>
    </row>
    <row r="99" spans="2:6" x14ac:dyDescent="0.25">
      <c r="F99"/>
    </row>
    <row r="100" spans="2:6" x14ac:dyDescent="0.25">
      <c r="F100"/>
    </row>
    <row r="101" spans="2:6" x14ac:dyDescent="0.25">
      <c r="F101"/>
    </row>
    <row r="102" spans="2:6" x14ac:dyDescent="0.25">
      <c r="F102"/>
    </row>
    <row r="103" spans="2:6" x14ac:dyDescent="0.25">
      <c r="F103"/>
    </row>
    <row r="104" spans="2:6" x14ac:dyDescent="0.25">
      <c r="F104"/>
    </row>
    <row r="105" spans="2:6" x14ac:dyDescent="0.25">
      <c r="F105"/>
    </row>
    <row r="106" spans="2:6" x14ac:dyDescent="0.25">
      <c r="F106"/>
    </row>
    <row r="107" spans="2:6" x14ac:dyDescent="0.25">
      <c r="F107"/>
    </row>
    <row r="108" spans="2:6" x14ac:dyDescent="0.25">
      <c r="F108"/>
    </row>
    <row r="109" spans="2:6" x14ac:dyDescent="0.25">
      <c r="F109"/>
    </row>
    <row r="110" spans="2:6" x14ac:dyDescent="0.25">
      <c r="F110"/>
    </row>
    <row r="111" spans="2:6" x14ac:dyDescent="0.25">
      <c r="F111"/>
    </row>
    <row r="112" spans="2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workbookViewId="0">
      <selection activeCell="A10" sqref="A10"/>
    </sheetView>
  </sheetViews>
  <sheetFormatPr defaultRowHeight="15" x14ac:dyDescent="0.25"/>
  <cols>
    <col min="1" max="1" width="14" style="3" customWidth="1"/>
    <col min="2" max="2" width="20.5703125" style="3" customWidth="1"/>
    <col min="3" max="3" width="35.5703125" style="3" customWidth="1"/>
    <col min="4" max="6" width="14.42578125" style="3" customWidth="1"/>
    <col min="7" max="7" width="12" style="3" customWidth="1"/>
    <col min="8" max="9" width="55.5703125" style="3" customWidth="1"/>
    <col min="10" max="10" width="24.5703125" style="3" customWidth="1"/>
    <col min="11" max="11" width="32.28515625" style="3" customWidth="1"/>
    <col min="12" max="12" width="27.7109375" style="3" customWidth="1"/>
    <col min="13" max="13" width="60.28515625" style="3" customWidth="1"/>
    <col min="14" max="14" width="26.42578125" style="3" customWidth="1"/>
    <col min="15" max="15" width="30.5703125" style="3" customWidth="1"/>
    <col min="16" max="16" width="27.42578125" style="3" customWidth="1"/>
    <col min="17" max="17" width="11.42578125" bestFit="1" customWidth="1"/>
    <col min="18" max="18" width="15.140625" bestFit="1" customWidth="1"/>
    <col min="19" max="19" width="9.42578125" bestFit="1" customWidth="1"/>
  </cols>
  <sheetData>
    <row r="1" spans="1:16" x14ac:dyDescent="0.25">
      <c r="F1" s="2" t="s">
        <v>22</v>
      </c>
      <c r="G1" t="s">
        <v>19</v>
      </c>
      <c r="I1"/>
    </row>
    <row r="2" spans="1:16" x14ac:dyDescent="0.25">
      <c r="F2" s="3" t="s">
        <v>2</v>
      </c>
      <c r="G2" s="7"/>
      <c r="I2"/>
    </row>
    <row r="3" spans="1:16" x14ac:dyDescent="0.25">
      <c r="F3" s="3" t="s">
        <v>3</v>
      </c>
      <c r="G3" s="6"/>
      <c r="I3"/>
    </row>
    <row r="4" spans="1:16" x14ac:dyDescent="0.25">
      <c r="G4"/>
      <c r="H4"/>
      <c r="I4"/>
    </row>
    <row r="5" spans="1:16" x14ac:dyDescent="0.25">
      <c r="G5"/>
      <c r="H5"/>
      <c r="I5"/>
    </row>
    <row r="6" spans="1:16" x14ac:dyDescent="0.25">
      <c r="G6"/>
      <c r="H6"/>
    </row>
    <row r="7" spans="1:16" x14ac:dyDescent="0.25">
      <c r="G7"/>
      <c r="H7"/>
    </row>
    <row r="9" spans="1:16" x14ac:dyDescent="0.2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23</v>
      </c>
      <c r="L9" s="3" t="s">
        <v>21</v>
      </c>
      <c r="M9" s="3" t="s">
        <v>14</v>
      </c>
      <c r="N9" s="3" t="s">
        <v>15</v>
      </c>
      <c r="O9" s="3" t="s">
        <v>16</v>
      </c>
      <c r="P9" s="3" t="s">
        <v>17</v>
      </c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</sheetData>
  <pageMargins left="0.7" right="0.7" top="0.75" bottom="0.75" header="0.3" footer="0.3"/>
  <pageSetup orientation="portrait" horizontalDpi="4294967293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workbookViewId="0">
      <selection activeCell="G30" sqref="G30"/>
    </sheetView>
  </sheetViews>
  <sheetFormatPr defaultRowHeight="15" x14ac:dyDescent="0.25"/>
  <cols>
    <col min="1" max="1" width="13.140625" customWidth="1"/>
  </cols>
  <sheetData>
    <row r="6" spans="1:1" x14ac:dyDescent="0.25">
      <c r="A6" s="2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Findings</vt:lpstr>
      <vt:lpstr>Detailed Results</vt:lpstr>
      <vt:lpstr>Open Ports by 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Marquez</dc:creator>
  <cp:lastModifiedBy>Carlos Marquez</cp:lastModifiedBy>
  <dcterms:created xsi:type="dcterms:W3CDTF">2016-10-21T00:30:14Z</dcterms:created>
  <dcterms:modified xsi:type="dcterms:W3CDTF">2016-11-19T02:56:27Z</dcterms:modified>
</cp:coreProperties>
</file>