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c1c8d900a7fce6/Desktop/SQL Training/"/>
    </mc:Choice>
  </mc:AlternateContent>
  <xr:revisionPtr revIDLastSave="281" documentId="8_{4A78AC1E-2058-44F5-AFAC-94378248CEF6}" xr6:coauthVersionLast="47" xr6:coauthVersionMax="47" xr10:uidLastSave="{32A5140C-6FC7-433E-8C09-E97997AD1789}"/>
  <bookViews>
    <workbookView xWindow="-98" yWindow="-98" windowWidth="19396" windowHeight="11475" activeTab="2" xr2:uid="{F9FD2CEF-3FD7-42D1-B385-10610B325B0B}"/>
  </bookViews>
  <sheets>
    <sheet name="RawData" sheetId="16" r:id="rId1"/>
    <sheet name="Pivot Tables" sheetId="24" r:id="rId2"/>
    <sheet name="Scrap Percent vs Delay" sheetId="22" r:id="rId3"/>
  </sheets>
  <calcPr calcId="191029"/>
  <pivotCaches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</calcChain>
</file>

<file path=xl/sharedStrings.xml><?xml version="1.0" encoding="utf-8"?>
<sst xmlns="http://schemas.openxmlformats.org/spreadsheetml/2006/main" count="2703" uniqueCount="293">
  <si>
    <t>ProductID</t>
  </si>
  <si>
    <t>ProductName</t>
  </si>
  <si>
    <t>ProductLine</t>
  </si>
  <si>
    <t>ProductSubcategory</t>
  </si>
  <si>
    <t>ScrapReason</t>
  </si>
  <si>
    <t>TimesMade</t>
  </si>
  <si>
    <t>ExpectedDaysToManufacture</t>
  </si>
  <si>
    <t>Avg_ActualDaysToManufacture</t>
  </si>
  <si>
    <t>Avg_Delay</t>
  </si>
  <si>
    <t>Min_ActualDaysToManufacture</t>
  </si>
  <si>
    <t>Min_Delay</t>
  </si>
  <si>
    <t>Max_ActualDaysToManufacture</t>
  </si>
  <si>
    <t>Max_Delay</t>
  </si>
  <si>
    <t>Mountain-500 Silver, 44</t>
  </si>
  <si>
    <t xml:space="preserve">M </t>
  </si>
  <si>
    <t>Mountain Bikes</t>
  </si>
  <si>
    <t>No Scrap</t>
  </si>
  <si>
    <t>Road-750 Black, 58</t>
  </si>
  <si>
    <t xml:space="preserve">R </t>
  </si>
  <si>
    <t>Road Bikes</t>
  </si>
  <si>
    <t>LL Road Frame - Red, 58</t>
  </si>
  <si>
    <t>Road Frames</t>
  </si>
  <si>
    <t>Thermoform temperature too high</t>
  </si>
  <si>
    <t>Touring-2000 Blue, 46</t>
  </si>
  <si>
    <t xml:space="preserve">T </t>
  </si>
  <si>
    <t>Touring Bikes</t>
  </si>
  <si>
    <t>HL Bottom Bracket</t>
  </si>
  <si>
    <t>NULL</t>
  </si>
  <si>
    <t>Bottom Brackets</t>
  </si>
  <si>
    <t>Drill pattern incorrect</t>
  </si>
  <si>
    <t>LL Fork</t>
  </si>
  <si>
    <t>Forks</t>
  </si>
  <si>
    <t>Wheel misaligned</t>
  </si>
  <si>
    <t>Road-250 Black, 44</t>
  </si>
  <si>
    <t>Brake assembly not as ordered</t>
  </si>
  <si>
    <t>ML Mountain Front Wheel</t>
  </si>
  <si>
    <t>Wheels</t>
  </si>
  <si>
    <t>HL Mountain Frame - Silver, 42</t>
  </si>
  <si>
    <t>Mountain Frames</t>
  </si>
  <si>
    <t>LL Touring Frame - Blue, 54</t>
  </si>
  <si>
    <t>Touring Frames</t>
  </si>
  <si>
    <t>Road-650 Red, 60</t>
  </si>
  <si>
    <t>Seat assembly not as ordered</t>
  </si>
  <si>
    <t>LL Mountain Handlebars</t>
  </si>
  <si>
    <t>Handlebars</t>
  </si>
  <si>
    <t>Touring-1000 Yellow, 60</t>
  </si>
  <si>
    <t>Trim length too long</t>
  </si>
  <si>
    <t>HL Touring Frame - Yellow, 60</t>
  </si>
  <si>
    <t>Handling damage</t>
  </si>
  <si>
    <t>Road-450 Red, 44</t>
  </si>
  <si>
    <t>Road-250 Black, 58</t>
  </si>
  <si>
    <t>Road-750 Black, 52</t>
  </si>
  <si>
    <t>Thermoform temperature too low</t>
  </si>
  <si>
    <t>Drill size too large</t>
  </si>
  <si>
    <t>Mountain-200 Silver, 42</t>
  </si>
  <si>
    <t>Gouge in metal</t>
  </si>
  <si>
    <t>ML Road Front Wheel</t>
  </si>
  <si>
    <t>HL Touring Frame - Yellow, 46</t>
  </si>
  <si>
    <t>LL Road Frame - Red, 52</t>
  </si>
  <si>
    <t>LL Road Frame - Red, 62</t>
  </si>
  <si>
    <t>LL Touring Frame - Yellow, 62</t>
  </si>
  <si>
    <t>Mountain-300 Black, 44</t>
  </si>
  <si>
    <t>Road-650 Red, 62</t>
  </si>
  <si>
    <t>HL Headset</t>
  </si>
  <si>
    <t>Headsets</t>
  </si>
  <si>
    <t>Mountain-200 Black, 46</t>
  </si>
  <si>
    <t>Touring-1000 Blue, 50</t>
  </si>
  <si>
    <t>HL Mountain Frame - Silver, 38</t>
  </si>
  <si>
    <t>ML Road Frame-W - Yellow, 38</t>
  </si>
  <si>
    <t>Primer process failed</t>
  </si>
  <si>
    <t>ML Road Frame - Red, 52</t>
  </si>
  <si>
    <t>ML Road Frame - Red, 58</t>
  </si>
  <si>
    <t>LL Touring Frame - Blue, 50</t>
  </si>
  <si>
    <t>LL Road Frame - Black, 60</t>
  </si>
  <si>
    <t>Mountain-100 Silver, 44</t>
  </si>
  <si>
    <t>Road-650 Black, 62</t>
  </si>
  <si>
    <t>Mountain-100 Black, 42</t>
  </si>
  <si>
    <t>HL Road Front Wheel</t>
  </si>
  <si>
    <t>LL Bottom Bracket</t>
  </si>
  <si>
    <t>Stress test failed</t>
  </si>
  <si>
    <t>Mountain-200 Silver, 38</t>
  </si>
  <si>
    <t>ML Road Handlebars</t>
  </si>
  <si>
    <t>Drill size too small</t>
  </si>
  <si>
    <t>Road-650 Red, 52</t>
  </si>
  <si>
    <t>Mountain-300 Black, 40</t>
  </si>
  <si>
    <t>ML Road Frame-W - Yellow, 42</t>
  </si>
  <si>
    <t>LL Touring Handlebars</t>
  </si>
  <si>
    <t>ML Bottom Bracket</t>
  </si>
  <si>
    <t>Color incorrect</t>
  </si>
  <si>
    <t>HL Mountain Rear Wheel</t>
  </si>
  <si>
    <t>Touring Rear Wheel</t>
  </si>
  <si>
    <t>ML Crankset</t>
  </si>
  <si>
    <t>Cranksets</t>
  </si>
  <si>
    <t>Road-350-W Yellow, 40</t>
  </si>
  <si>
    <t>HL Road Frame - Black, 52</t>
  </si>
  <si>
    <t>ML Mountain Frame-W - Silver, 42</t>
  </si>
  <si>
    <t>Road-250 Black, 48</t>
  </si>
  <si>
    <t>LL Road Frame - Black, 62</t>
  </si>
  <si>
    <t>LL Headset</t>
  </si>
  <si>
    <t>Road-550-W Yellow, 42</t>
  </si>
  <si>
    <t>ML Mountain Frame-W - Silver, 40</t>
  </si>
  <si>
    <t>Touring-1000 Yellow, 50</t>
  </si>
  <si>
    <t>HL Road Frame - Black, 48</t>
  </si>
  <si>
    <t>LL Mountain Frame - Silver, 44</t>
  </si>
  <si>
    <t>HL Mountain Frame - Black, 38</t>
  </si>
  <si>
    <t>ML Road Rear Wheel</t>
  </si>
  <si>
    <t>Paint process failed</t>
  </si>
  <si>
    <t>ML Road Frame-W - Yellow, 40</t>
  </si>
  <si>
    <t>LL Road Handlebars</t>
  </si>
  <si>
    <t>Trim length too short</t>
  </si>
  <si>
    <t>Road-250 Red, 48</t>
  </si>
  <si>
    <t>HL Road Frame - Red, 52</t>
  </si>
  <si>
    <t>HL Fork</t>
  </si>
  <si>
    <t>LL Mountain Frame - Silver, 40</t>
  </si>
  <si>
    <t>Mountain-100 Silver, 42</t>
  </si>
  <si>
    <t>Road-650 Black, 48</t>
  </si>
  <si>
    <t>Road-650 Red, 58</t>
  </si>
  <si>
    <t>Mountain-200 Black, 38</t>
  </si>
  <si>
    <t>Road-650 Black, 58</t>
  </si>
  <si>
    <t>HL Touring Frame - Blue, 60</t>
  </si>
  <si>
    <t>LL Road Frame - Red, 48</t>
  </si>
  <si>
    <t>Road-550-W Yellow, 38</t>
  </si>
  <si>
    <t>Mountain-200 Black, 42</t>
  </si>
  <si>
    <t>HL Crankset</t>
  </si>
  <si>
    <t>Touring-1000 Yellow, 46</t>
  </si>
  <si>
    <t>Mountain-400-W Silver, 40</t>
  </si>
  <si>
    <t>HL Road Frame - Red, 44</t>
  </si>
  <si>
    <t>LL Road Rear Wheel</t>
  </si>
  <si>
    <t>HL Touring Frame - Blue, 46</t>
  </si>
  <si>
    <t>LL Road Front Wheel</t>
  </si>
  <si>
    <t>LL Mountain Frame - Black, 52</t>
  </si>
  <si>
    <t>Road-250 Red, 44</t>
  </si>
  <si>
    <t>LL Mountain Frame - Black, 48</t>
  </si>
  <si>
    <t>HL Road Rear Wheel</t>
  </si>
  <si>
    <t>Touring-2000 Blue, 54</t>
  </si>
  <si>
    <t>Mountain-200 Silver, 46</t>
  </si>
  <si>
    <t>Touring-1000 Blue, 60</t>
  </si>
  <si>
    <t>LL Touring Frame - Yellow, 54</t>
  </si>
  <si>
    <t>HL Mountain Frame - Silver, 46</t>
  </si>
  <si>
    <t>LL Mountain Front Wheel</t>
  </si>
  <si>
    <t>ML Mountain Frame - Black, 40</t>
  </si>
  <si>
    <t>Road-750 Black, 44</t>
  </si>
  <si>
    <t>Touring Front Wheel</t>
  </si>
  <si>
    <t>LL Road Frame - Black, 52</t>
  </si>
  <si>
    <t>Road-450 Red, 60</t>
  </si>
  <si>
    <t>Touring-3000 Yellow, 54</t>
  </si>
  <si>
    <t>HL Mountain Handlebars</t>
  </si>
  <si>
    <t>ML Mountain Handlebars</t>
  </si>
  <si>
    <t>HL Road Frame - Black, 58</t>
  </si>
  <si>
    <t>Mountain-100 Silver, 38</t>
  </si>
  <si>
    <t>Touring-1000 Blue, 46</t>
  </si>
  <si>
    <t>Road-150 Red, 44</t>
  </si>
  <si>
    <t>Road-650 Black, 52</t>
  </si>
  <si>
    <t>Road-250 Red, 58</t>
  </si>
  <si>
    <t>Mountain-400-W Silver, 38</t>
  </si>
  <si>
    <t>Road-650 Red, 48</t>
  </si>
  <si>
    <t>Road-550-W Yellow, 40</t>
  </si>
  <si>
    <t>HL Mountain Frame - Silver, 48</t>
  </si>
  <si>
    <t>Mountain-100 Black, 38</t>
  </si>
  <si>
    <t>Road-250 Black, 52</t>
  </si>
  <si>
    <t>ML Mountain Rear Wheel</t>
  </si>
  <si>
    <t>Road-750 Black, 48</t>
  </si>
  <si>
    <t>ML Mountain Frame - Black, 44</t>
  </si>
  <si>
    <t>Road-350-W Yellow, 42</t>
  </si>
  <si>
    <t>Mountain-500 Black, 42</t>
  </si>
  <si>
    <t>ML Road Frame-W - Yellow, 44</t>
  </si>
  <si>
    <t>LL Road Frame - Red, 44</t>
  </si>
  <si>
    <t>ML Mountain Frame - Black, 48</t>
  </si>
  <si>
    <t>LL Road Frame - Red, 60</t>
  </si>
  <si>
    <t>Road-550-W Yellow, 48</t>
  </si>
  <si>
    <t>Touring-3000 Yellow, 50</t>
  </si>
  <si>
    <t>Road-150 Red, 62</t>
  </si>
  <si>
    <t>LL Mountain Frame - Silver, 48</t>
  </si>
  <si>
    <t>Road-150 Red, 56</t>
  </si>
  <si>
    <t>LL Touring Frame - Yellow, 50</t>
  </si>
  <si>
    <t>Touring-1000 Yellow, 54</t>
  </si>
  <si>
    <t>Mountain-500 Black, 44</t>
  </si>
  <si>
    <t>HL Road Frame - Black, 44</t>
  </si>
  <si>
    <t>Mountain-500 Silver, 40</t>
  </si>
  <si>
    <t>HL Road Frame - Red, 48</t>
  </si>
  <si>
    <t>HL Touring Frame - Blue, 50</t>
  </si>
  <si>
    <t>ML Mountain Frame-W - Silver, 38</t>
  </si>
  <si>
    <t>Touring-3000 Blue, 50</t>
  </si>
  <si>
    <t>LL Road Frame - Black, 44</t>
  </si>
  <si>
    <t>LL Mountain Frame - Silver, 42</t>
  </si>
  <si>
    <t>HL Mountain Frame - Silver, 44</t>
  </si>
  <si>
    <t>ML Headset</t>
  </si>
  <si>
    <t>LL Mountain Frame - Black, 44</t>
  </si>
  <si>
    <t>HL Mountain Frame - Black, 42</t>
  </si>
  <si>
    <t>Road-650 Black, 44</t>
  </si>
  <si>
    <t>HL Road Frame - Red, 62</t>
  </si>
  <si>
    <t>Road-450 Red, 58</t>
  </si>
  <si>
    <t>ML Road Frame - Red, 44</t>
  </si>
  <si>
    <t>LL Road Frame - Black, 48</t>
  </si>
  <si>
    <t>LL Touring Frame - Yellow, 44</t>
  </si>
  <si>
    <t>Mountain-100 Black, 44</t>
  </si>
  <si>
    <t>Front Derailleur</t>
  </si>
  <si>
    <t>Derailleurs</t>
  </si>
  <si>
    <t>HL Road Handlebars</t>
  </si>
  <si>
    <t>HL Mountain Frame - Black, 44</t>
  </si>
  <si>
    <t>HL Mountain Frame - Black, 46</t>
  </si>
  <si>
    <t>LL Mountain Rear Wheel</t>
  </si>
  <si>
    <t>Mountain-500 Black, 48</t>
  </si>
  <si>
    <t>Road-650 Black, 60</t>
  </si>
  <si>
    <t>ML Road Frame-W - Yellow, 48</t>
  </si>
  <si>
    <t>Touring-3000 Yellow, 58</t>
  </si>
  <si>
    <t>Road-350-W Yellow, 48</t>
  </si>
  <si>
    <t>LL Touring Frame - Blue, 62</t>
  </si>
  <si>
    <t>HL Touring Frame - Blue, 54</t>
  </si>
  <si>
    <t>LL Touring Frame - Yellow, 58</t>
  </si>
  <si>
    <t>Touring-1000 Blue, 54</t>
  </si>
  <si>
    <t>Road-150 Red, 48</t>
  </si>
  <si>
    <t>LL Touring Frame - Blue, 44</t>
  </si>
  <si>
    <t>Rear Derailleur</t>
  </si>
  <si>
    <t>HL Touring Frame - Yellow, 54</t>
  </si>
  <si>
    <t>Mountain-300 Black, 48</t>
  </si>
  <si>
    <t>Mountain-100 Silver, 48</t>
  </si>
  <si>
    <t>Mountain-500 Black, 40</t>
  </si>
  <si>
    <t>Road-650 Red, 44</t>
  </si>
  <si>
    <t>Road-550-W Yellow, 44</t>
  </si>
  <si>
    <t>Road-150 Red, 52</t>
  </si>
  <si>
    <t>HL Touring Frame - Yellow, 50</t>
  </si>
  <si>
    <t>Touring-3000 Yellow, 44</t>
  </si>
  <si>
    <t>Touring-2000 Blue, 50</t>
  </si>
  <si>
    <t>Mountain-500 Silver, 42</t>
  </si>
  <si>
    <t>HL Road Frame - Red, 58</t>
  </si>
  <si>
    <t>LL Mountain Frame - Black, 40</t>
  </si>
  <si>
    <t>Touring-3000 Blue, 58</t>
  </si>
  <si>
    <t>Road-250 Red, 52</t>
  </si>
  <si>
    <t>Mountain-400-W Silver, 46</t>
  </si>
  <si>
    <t>Mountain-100 Black, 48</t>
  </si>
  <si>
    <t>LL Mountain Frame - Black, 42</t>
  </si>
  <si>
    <t>Mountain-500 Silver, 48</t>
  </si>
  <si>
    <t>LL Touring Frame - Blue, 58</t>
  </si>
  <si>
    <t>HL Touring Handlebars</t>
  </si>
  <si>
    <t>LL Road Frame - Black, 58</t>
  </si>
  <si>
    <t>Mountain-500 Black, 52</t>
  </si>
  <si>
    <t>Road-350-W Yellow, 44</t>
  </si>
  <si>
    <t>Road-450 Red, 48</t>
  </si>
  <si>
    <t>Touring-3000 Blue, 62</t>
  </si>
  <si>
    <t>HL Mountain Front Wheel</t>
  </si>
  <si>
    <t>ML Fork</t>
  </si>
  <si>
    <t>ML Mountain Frame-W - Silver, 46</t>
  </si>
  <si>
    <t>Mountain-300 Black, 38</t>
  </si>
  <si>
    <t>Touring-2000 Blue, 60</t>
  </si>
  <si>
    <t>LL Crankset</t>
  </si>
  <si>
    <t>Touring-3000 Yellow, 62</t>
  </si>
  <si>
    <t>ML Mountain Frame - Black, 38</t>
  </si>
  <si>
    <t>Road-450 Red, 52</t>
  </si>
  <si>
    <t>HL Mountain Frame - Black, 48</t>
  </si>
  <si>
    <t>HL Road Frame - Red, 56</t>
  </si>
  <si>
    <t>Touring-3000 Blue, 44</t>
  </si>
  <si>
    <t>ML Road Frame - Red, 60</t>
  </si>
  <si>
    <t>LL Mountain Frame - Silver, 52</t>
  </si>
  <si>
    <t>Mountain-400-W Silver, 42</t>
  </si>
  <si>
    <t>ML Road Frame - Red, 48</t>
  </si>
  <si>
    <t>Touring-3000 Blue, 54</t>
  </si>
  <si>
    <t>Mountain-500 Silver, 52</t>
  </si>
  <si>
    <t>Row Labels</t>
  </si>
  <si>
    <t>Grand Total</t>
  </si>
  <si>
    <t>Sum of TimesMade</t>
  </si>
  <si>
    <t>Steerer</t>
  </si>
  <si>
    <t>Mountain End Caps</t>
  </si>
  <si>
    <t>Top Tube</t>
  </si>
  <si>
    <t>HL Hub</t>
  </si>
  <si>
    <t>Blade</t>
  </si>
  <si>
    <t>LL Hub</t>
  </si>
  <si>
    <t>Down Tube</t>
  </si>
  <si>
    <t>Seat Stays</t>
  </si>
  <si>
    <t>Head Tube</t>
  </si>
  <si>
    <t>Stem</t>
  </si>
  <si>
    <t>Chain Stays</t>
  </si>
  <si>
    <t>Fork Crown</t>
  </si>
  <si>
    <t>HL Mountain Seat Assembly</t>
  </si>
  <si>
    <t>LL Road Seat Assembly</t>
  </si>
  <si>
    <t>BB Ball Bearing</t>
  </si>
  <si>
    <t>Handlebar Tube</t>
  </si>
  <si>
    <t>Fork End</t>
  </si>
  <si>
    <t>Road End Caps</t>
  </si>
  <si>
    <t>HL Road Seat Assembly</t>
  </si>
  <si>
    <t>Seat Tube</t>
  </si>
  <si>
    <t>Touring End Caps</t>
  </si>
  <si>
    <t>LL Touring Seat Assembly</t>
  </si>
  <si>
    <t>LL Mountain Seat Assembly</t>
  </si>
  <si>
    <t>ML Road Seat Assembly</t>
  </si>
  <si>
    <t>HL Touring Seat Assembly</t>
  </si>
  <si>
    <t>ML Mountain Seat Assembly</t>
  </si>
  <si>
    <t>ML Touring Seat Assembly</t>
  </si>
  <si>
    <t>Scrap Percent</t>
  </si>
  <si>
    <t>TotalStockedQty</t>
  </si>
  <si>
    <t>TotalScrappedQty</t>
  </si>
  <si>
    <t>Average of Scrap Percent</t>
  </si>
  <si>
    <t>Average of Avg_Delay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</si>
</sst>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2"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'Scrap Percent vs Delay'!$B$1</c:f>
              <c:strCache>
                <c:ptCount val="1"/>
                <c:pt idx="0">
                  <c:v>Avg_Delay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'Scrap Percent vs Delay'!$A$2:$A$660</c:f>
              <c:numCache>
                <c:formatCode>0.00</c:formatCode>
                <c:ptCount val="659"/>
                <c:pt idx="0">
                  <c:v>0</c:v>
                </c:pt>
                <c:pt idx="1">
                  <c:v>0</c:v>
                </c:pt>
                <c:pt idx="2">
                  <c:v>2.7777777777777777</c:v>
                </c:pt>
                <c:pt idx="3">
                  <c:v>1.8518518518518516</c:v>
                </c:pt>
                <c:pt idx="4">
                  <c:v>1.9562715765247412</c:v>
                </c:pt>
                <c:pt idx="5">
                  <c:v>2.992957746478873</c:v>
                </c:pt>
                <c:pt idx="6">
                  <c:v>0</c:v>
                </c:pt>
                <c:pt idx="7">
                  <c:v>3.3936651583710407</c:v>
                </c:pt>
                <c:pt idx="8">
                  <c:v>2.6565464895635675</c:v>
                </c:pt>
                <c:pt idx="9">
                  <c:v>1.7241379310344827</c:v>
                </c:pt>
                <c:pt idx="10">
                  <c:v>0</c:v>
                </c:pt>
                <c:pt idx="11">
                  <c:v>1.9047619047619049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</c:v>
                </c:pt>
                <c:pt idx="16">
                  <c:v>0</c:v>
                </c:pt>
                <c:pt idx="17">
                  <c:v>2.9702970297029703</c:v>
                </c:pt>
                <c:pt idx="18">
                  <c:v>2.2222222222222223</c:v>
                </c:pt>
                <c:pt idx="19">
                  <c:v>1.2987012987012987</c:v>
                </c:pt>
                <c:pt idx="20">
                  <c:v>0</c:v>
                </c:pt>
                <c:pt idx="21">
                  <c:v>0</c:v>
                </c:pt>
                <c:pt idx="22">
                  <c:v>2.5</c:v>
                </c:pt>
                <c:pt idx="23">
                  <c:v>3.4482758620689653</c:v>
                </c:pt>
                <c:pt idx="24">
                  <c:v>2.083333333333333</c:v>
                </c:pt>
                <c:pt idx="25">
                  <c:v>2.2222222222222223</c:v>
                </c:pt>
                <c:pt idx="26">
                  <c:v>2.4390243902439024</c:v>
                </c:pt>
                <c:pt idx="27">
                  <c:v>3.3333333333333335</c:v>
                </c:pt>
                <c:pt idx="28">
                  <c:v>2.2727272727272729</c:v>
                </c:pt>
                <c:pt idx="29">
                  <c:v>1.8691588785046727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1.2345679012345678</c:v>
                </c:pt>
                <c:pt idx="35">
                  <c:v>0</c:v>
                </c:pt>
                <c:pt idx="36">
                  <c:v>2.2727272727272729</c:v>
                </c:pt>
                <c:pt idx="37">
                  <c:v>1.6129032258064515</c:v>
                </c:pt>
                <c:pt idx="38">
                  <c:v>1.9607843137254901</c:v>
                </c:pt>
                <c:pt idx="39">
                  <c:v>3.0097087378640777</c:v>
                </c:pt>
                <c:pt idx="40">
                  <c:v>0</c:v>
                </c:pt>
                <c:pt idx="41">
                  <c:v>1.2195121951219512</c:v>
                </c:pt>
                <c:pt idx="42">
                  <c:v>0</c:v>
                </c:pt>
                <c:pt idx="43">
                  <c:v>2.9906134031870772</c:v>
                </c:pt>
                <c:pt idx="44">
                  <c:v>0</c:v>
                </c:pt>
                <c:pt idx="45">
                  <c:v>1.6666666666666667</c:v>
                </c:pt>
                <c:pt idx="46">
                  <c:v>0</c:v>
                </c:pt>
                <c:pt idx="47">
                  <c:v>0</c:v>
                </c:pt>
                <c:pt idx="48">
                  <c:v>2.6234567901234565</c:v>
                </c:pt>
                <c:pt idx="49">
                  <c:v>0</c:v>
                </c:pt>
                <c:pt idx="50">
                  <c:v>2.6881720430107525</c:v>
                </c:pt>
                <c:pt idx="51">
                  <c:v>2.4897480960749854</c:v>
                </c:pt>
                <c:pt idx="52">
                  <c:v>2.8037383177570092</c:v>
                </c:pt>
                <c:pt idx="53">
                  <c:v>3.1746031746031744</c:v>
                </c:pt>
                <c:pt idx="54">
                  <c:v>2.4720298348428345</c:v>
                </c:pt>
                <c:pt idx="55">
                  <c:v>2</c:v>
                </c:pt>
                <c:pt idx="56">
                  <c:v>1.7857142857142856</c:v>
                </c:pt>
                <c:pt idx="57">
                  <c:v>2.5641025641025639</c:v>
                </c:pt>
                <c:pt idx="58">
                  <c:v>2.34375</c:v>
                </c:pt>
                <c:pt idx="59">
                  <c:v>1.9230769230769231</c:v>
                </c:pt>
                <c:pt idx="60">
                  <c:v>1.6129032258064515</c:v>
                </c:pt>
                <c:pt idx="61">
                  <c:v>2.8571428571428572</c:v>
                </c:pt>
                <c:pt idx="62">
                  <c:v>2.4390243902439024</c:v>
                </c:pt>
                <c:pt idx="63">
                  <c:v>2.3809523809523809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1.8970189701897018</c:v>
                </c:pt>
                <c:pt idx="69">
                  <c:v>2.6385224274406331</c:v>
                </c:pt>
                <c:pt idx="70">
                  <c:v>0</c:v>
                </c:pt>
                <c:pt idx="71">
                  <c:v>2.4721878862793574</c:v>
                </c:pt>
                <c:pt idx="72">
                  <c:v>3.0270270270270272</c:v>
                </c:pt>
                <c:pt idx="73">
                  <c:v>0</c:v>
                </c:pt>
                <c:pt idx="74">
                  <c:v>0</c:v>
                </c:pt>
                <c:pt idx="75">
                  <c:v>2.7027027027027026</c:v>
                </c:pt>
                <c:pt idx="76">
                  <c:v>0</c:v>
                </c:pt>
                <c:pt idx="77">
                  <c:v>1.1627906976744187</c:v>
                </c:pt>
                <c:pt idx="78">
                  <c:v>2.6178010471204187</c:v>
                </c:pt>
                <c:pt idx="79">
                  <c:v>1.9964594807238396</c:v>
                </c:pt>
                <c:pt idx="80">
                  <c:v>0</c:v>
                </c:pt>
                <c:pt idx="81">
                  <c:v>1.936026936026936</c:v>
                </c:pt>
                <c:pt idx="82">
                  <c:v>0</c:v>
                </c:pt>
                <c:pt idx="83">
                  <c:v>2.3255813953488373</c:v>
                </c:pt>
                <c:pt idx="84">
                  <c:v>1.896813353566009</c:v>
                </c:pt>
                <c:pt idx="85">
                  <c:v>0</c:v>
                </c:pt>
                <c:pt idx="86">
                  <c:v>1.7094017094017095</c:v>
                </c:pt>
                <c:pt idx="87">
                  <c:v>0</c:v>
                </c:pt>
                <c:pt idx="88">
                  <c:v>2.9239766081871341</c:v>
                </c:pt>
                <c:pt idx="89">
                  <c:v>0</c:v>
                </c:pt>
                <c:pt idx="90">
                  <c:v>2.8571428571428572</c:v>
                </c:pt>
                <c:pt idx="91">
                  <c:v>2.9635901778154108</c:v>
                </c:pt>
                <c:pt idx="92">
                  <c:v>2.2058823529411766</c:v>
                </c:pt>
                <c:pt idx="93">
                  <c:v>2.2222222222222223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1.6666666666666667</c:v>
                </c:pt>
                <c:pt idx="99">
                  <c:v>0</c:v>
                </c:pt>
                <c:pt idx="100">
                  <c:v>2.6315789473684208</c:v>
                </c:pt>
                <c:pt idx="101">
                  <c:v>2.75</c:v>
                </c:pt>
                <c:pt idx="102">
                  <c:v>2.689243027888446</c:v>
                </c:pt>
                <c:pt idx="103">
                  <c:v>2.3809523809523809</c:v>
                </c:pt>
                <c:pt idx="104">
                  <c:v>2.9277218664226901</c:v>
                </c:pt>
                <c:pt idx="105">
                  <c:v>2.3255813953488373</c:v>
                </c:pt>
                <c:pt idx="106">
                  <c:v>2.5</c:v>
                </c:pt>
                <c:pt idx="107">
                  <c:v>3.0534351145038165</c:v>
                </c:pt>
                <c:pt idx="108">
                  <c:v>3.4602076124567476</c:v>
                </c:pt>
                <c:pt idx="109">
                  <c:v>2.4390243902439024</c:v>
                </c:pt>
                <c:pt idx="110">
                  <c:v>0</c:v>
                </c:pt>
                <c:pt idx="111">
                  <c:v>1.889763779527559</c:v>
                </c:pt>
                <c:pt idx="112">
                  <c:v>1.7543859649122806</c:v>
                </c:pt>
                <c:pt idx="113">
                  <c:v>1.948051948051948</c:v>
                </c:pt>
                <c:pt idx="114">
                  <c:v>0</c:v>
                </c:pt>
                <c:pt idx="115">
                  <c:v>0</c:v>
                </c:pt>
                <c:pt idx="116">
                  <c:v>1.9607843137254901</c:v>
                </c:pt>
                <c:pt idx="117">
                  <c:v>0</c:v>
                </c:pt>
                <c:pt idx="118">
                  <c:v>0</c:v>
                </c:pt>
                <c:pt idx="119">
                  <c:v>1.3888888888888888</c:v>
                </c:pt>
                <c:pt idx="120">
                  <c:v>2.7777777777777777</c:v>
                </c:pt>
                <c:pt idx="121">
                  <c:v>0</c:v>
                </c:pt>
                <c:pt idx="122">
                  <c:v>1.2345679012345678</c:v>
                </c:pt>
                <c:pt idx="123">
                  <c:v>0</c:v>
                </c:pt>
                <c:pt idx="124">
                  <c:v>3.4482758620689653</c:v>
                </c:pt>
                <c:pt idx="125">
                  <c:v>1.3888888888888888</c:v>
                </c:pt>
                <c:pt idx="126">
                  <c:v>2.2222222222222223</c:v>
                </c:pt>
                <c:pt idx="127">
                  <c:v>0</c:v>
                </c:pt>
                <c:pt idx="128">
                  <c:v>0</c:v>
                </c:pt>
                <c:pt idx="129">
                  <c:v>2.9891304347826089</c:v>
                </c:pt>
                <c:pt idx="130">
                  <c:v>2.4271844660194173</c:v>
                </c:pt>
                <c:pt idx="131">
                  <c:v>1.9980184940554824</c:v>
                </c:pt>
                <c:pt idx="132">
                  <c:v>2.6315789473684208</c:v>
                </c:pt>
                <c:pt idx="133">
                  <c:v>2.7322404371584699</c:v>
                </c:pt>
                <c:pt idx="134">
                  <c:v>1.0695187165775399</c:v>
                </c:pt>
                <c:pt idx="135">
                  <c:v>2.4154589371980677</c:v>
                </c:pt>
                <c:pt idx="136">
                  <c:v>0</c:v>
                </c:pt>
                <c:pt idx="137">
                  <c:v>0</c:v>
                </c:pt>
                <c:pt idx="138">
                  <c:v>3.3333333333333335</c:v>
                </c:pt>
                <c:pt idx="139">
                  <c:v>0</c:v>
                </c:pt>
                <c:pt idx="140">
                  <c:v>2.459016393442623</c:v>
                </c:pt>
                <c:pt idx="141">
                  <c:v>1.9426456984273821</c:v>
                </c:pt>
                <c:pt idx="142">
                  <c:v>0</c:v>
                </c:pt>
                <c:pt idx="143">
                  <c:v>2.7840909090909092</c:v>
                </c:pt>
                <c:pt idx="144">
                  <c:v>2.6806391848077817</c:v>
                </c:pt>
                <c:pt idx="145">
                  <c:v>2.3255813953488373</c:v>
                </c:pt>
                <c:pt idx="146">
                  <c:v>2.2222222222222223</c:v>
                </c:pt>
                <c:pt idx="147">
                  <c:v>3.4669555796316356</c:v>
                </c:pt>
                <c:pt idx="148">
                  <c:v>1.4084507042253522</c:v>
                </c:pt>
                <c:pt idx="149">
                  <c:v>0</c:v>
                </c:pt>
                <c:pt idx="150">
                  <c:v>3.225806451612903</c:v>
                </c:pt>
                <c:pt idx="151">
                  <c:v>1.8005540166204987</c:v>
                </c:pt>
                <c:pt idx="152">
                  <c:v>2.4793388429752068</c:v>
                </c:pt>
                <c:pt idx="153">
                  <c:v>2.8571428571428572</c:v>
                </c:pt>
                <c:pt idx="154">
                  <c:v>2.4</c:v>
                </c:pt>
                <c:pt idx="155">
                  <c:v>2.3255813953488373</c:v>
                </c:pt>
                <c:pt idx="156">
                  <c:v>2.9580838323353293</c:v>
                </c:pt>
                <c:pt idx="157">
                  <c:v>2.666666666666667</c:v>
                </c:pt>
                <c:pt idx="158">
                  <c:v>2.7450980392156863</c:v>
                </c:pt>
                <c:pt idx="159">
                  <c:v>1.7543859649122806</c:v>
                </c:pt>
                <c:pt idx="160">
                  <c:v>0</c:v>
                </c:pt>
                <c:pt idx="161">
                  <c:v>3.2085561497326207</c:v>
                </c:pt>
                <c:pt idx="162">
                  <c:v>2.3904382470119523</c:v>
                </c:pt>
                <c:pt idx="163">
                  <c:v>0</c:v>
                </c:pt>
                <c:pt idx="164">
                  <c:v>0</c:v>
                </c:pt>
                <c:pt idx="165">
                  <c:v>2.3224043715846996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3.0802530802530805</c:v>
                </c:pt>
                <c:pt idx="172">
                  <c:v>2.9807261317794711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2.9615918556223972</c:v>
                </c:pt>
                <c:pt idx="177">
                  <c:v>3.3333333333333335</c:v>
                </c:pt>
                <c:pt idx="178">
                  <c:v>0</c:v>
                </c:pt>
                <c:pt idx="179">
                  <c:v>1.6666666666666667</c:v>
                </c:pt>
                <c:pt idx="180">
                  <c:v>1.6194331983805668</c:v>
                </c:pt>
                <c:pt idx="181">
                  <c:v>2.8747433264887063</c:v>
                </c:pt>
                <c:pt idx="182">
                  <c:v>0</c:v>
                </c:pt>
                <c:pt idx="183">
                  <c:v>1.6129032258064515</c:v>
                </c:pt>
                <c:pt idx="184">
                  <c:v>2.3809523809523809</c:v>
                </c:pt>
                <c:pt idx="185">
                  <c:v>0</c:v>
                </c:pt>
                <c:pt idx="186">
                  <c:v>2.25</c:v>
                </c:pt>
                <c:pt idx="187">
                  <c:v>2.9887920298879203</c:v>
                </c:pt>
                <c:pt idx="188">
                  <c:v>2.5</c:v>
                </c:pt>
                <c:pt idx="189">
                  <c:v>2.422145328719723</c:v>
                </c:pt>
                <c:pt idx="190">
                  <c:v>2.5641025641025639</c:v>
                </c:pt>
                <c:pt idx="191">
                  <c:v>2.8169014084507045</c:v>
                </c:pt>
                <c:pt idx="192">
                  <c:v>2.6315789473684208</c:v>
                </c:pt>
                <c:pt idx="193">
                  <c:v>1.6129032258064515</c:v>
                </c:pt>
                <c:pt idx="194">
                  <c:v>2.1276595744680851</c:v>
                </c:pt>
                <c:pt idx="195">
                  <c:v>2.9467084639498431</c:v>
                </c:pt>
                <c:pt idx="196">
                  <c:v>1.9516728624535316</c:v>
                </c:pt>
                <c:pt idx="197">
                  <c:v>0</c:v>
                </c:pt>
                <c:pt idx="198">
                  <c:v>1.2048192771084338</c:v>
                </c:pt>
                <c:pt idx="199">
                  <c:v>0</c:v>
                </c:pt>
                <c:pt idx="200">
                  <c:v>3.0924252953439888</c:v>
                </c:pt>
                <c:pt idx="201">
                  <c:v>2.6923076923076925</c:v>
                </c:pt>
                <c:pt idx="202">
                  <c:v>1.6949152542372881</c:v>
                </c:pt>
                <c:pt idx="203">
                  <c:v>2.7272727272727271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2.9987373737373737</c:v>
                </c:pt>
                <c:pt idx="208">
                  <c:v>2.4691358024691357</c:v>
                </c:pt>
                <c:pt idx="209">
                  <c:v>2.968036529680365</c:v>
                </c:pt>
                <c:pt idx="210">
                  <c:v>1.6666666666666667</c:v>
                </c:pt>
                <c:pt idx="211">
                  <c:v>0</c:v>
                </c:pt>
                <c:pt idx="212">
                  <c:v>0</c:v>
                </c:pt>
                <c:pt idx="213">
                  <c:v>1.8808777429467085</c:v>
                </c:pt>
                <c:pt idx="214">
                  <c:v>2.7777777777777777</c:v>
                </c:pt>
                <c:pt idx="215">
                  <c:v>2.4881516587677726</c:v>
                </c:pt>
                <c:pt idx="216">
                  <c:v>0</c:v>
                </c:pt>
                <c:pt idx="217">
                  <c:v>2.2471910112359552</c:v>
                </c:pt>
                <c:pt idx="218">
                  <c:v>0</c:v>
                </c:pt>
                <c:pt idx="219">
                  <c:v>1.9607843137254901</c:v>
                </c:pt>
                <c:pt idx="220">
                  <c:v>0</c:v>
                </c:pt>
                <c:pt idx="221">
                  <c:v>1.9801980198019802</c:v>
                </c:pt>
                <c:pt idx="222">
                  <c:v>2.7027027027027026</c:v>
                </c:pt>
                <c:pt idx="223">
                  <c:v>1.7241379310344827</c:v>
                </c:pt>
                <c:pt idx="224">
                  <c:v>0</c:v>
                </c:pt>
                <c:pt idx="225">
                  <c:v>2.2727272727272729</c:v>
                </c:pt>
                <c:pt idx="226">
                  <c:v>1.8518518518518516</c:v>
                </c:pt>
                <c:pt idx="227">
                  <c:v>0</c:v>
                </c:pt>
                <c:pt idx="228">
                  <c:v>2.1084337349397591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1.5873015873015872</c:v>
                </c:pt>
                <c:pt idx="233">
                  <c:v>1.8484288354898337</c:v>
                </c:pt>
                <c:pt idx="234">
                  <c:v>1.5384615384615385</c:v>
                </c:pt>
                <c:pt idx="235">
                  <c:v>2.4096385542168677</c:v>
                </c:pt>
                <c:pt idx="236">
                  <c:v>2.083333333333333</c:v>
                </c:pt>
                <c:pt idx="237">
                  <c:v>2.3255813953488373</c:v>
                </c:pt>
                <c:pt idx="238">
                  <c:v>1.5625</c:v>
                </c:pt>
                <c:pt idx="239">
                  <c:v>0</c:v>
                </c:pt>
                <c:pt idx="240">
                  <c:v>2.3529411764705883</c:v>
                </c:pt>
                <c:pt idx="241">
                  <c:v>0</c:v>
                </c:pt>
                <c:pt idx="242">
                  <c:v>1.3888888888888888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3.0303030303030303</c:v>
                </c:pt>
                <c:pt idx="247">
                  <c:v>2.1276595744680851</c:v>
                </c:pt>
                <c:pt idx="248">
                  <c:v>0</c:v>
                </c:pt>
                <c:pt idx="249">
                  <c:v>1.2820512820512819</c:v>
                </c:pt>
                <c:pt idx="250">
                  <c:v>0</c:v>
                </c:pt>
                <c:pt idx="251">
                  <c:v>0</c:v>
                </c:pt>
                <c:pt idx="252">
                  <c:v>2.7027027027027026</c:v>
                </c:pt>
                <c:pt idx="253">
                  <c:v>3.0631780472239951</c:v>
                </c:pt>
                <c:pt idx="254">
                  <c:v>2.7777777777777777</c:v>
                </c:pt>
                <c:pt idx="255">
                  <c:v>1.948051948051948</c:v>
                </c:pt>
                <c:pt idx="256">
                  <c:v>2.3809523809523809</c:v>
                </c:pt>
                <c:pt idx="257">
                  <c:v>0</c:v>
                </c:pt>
                <c:pt idx="258">
                  <c:v>2.5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3.2380952380952377</c:v>
                </c:pt>
                <c:pt idx="263">
                  <c:v>3</c:v>
                </c:pt>
                <c:pt idx="264">
                  <c:v>2.7027027027027026</c:v>
                </c:pt>
                <c:pt idx="265">
                  <c:v>2.9761904761904758</c:v>
                </c:pt>
                <c:pt idx="266">
                  <c:v>1.0204081632653061</c:v>
                </c:pt>
                <c:pt idx="267">
                  <c:v>0</c:v>
                </c:pt>
                <c:pt idx="268">
                  <c:v>0</c:v>
                </c:pt>
                <c:pt idx="269">
                  <c:v>1.8867924528301887</c:v>
                </c:pt>
                <c:pt idx="270">
                  <c:v>3.4482758620689653</c:v>
                </c:pt>
                <c:pt idx="271">
                  <c:v>0</c:v>
                </c:pt>
                <c:pt idx="272">
                  <c:v>2.7027027027027026</c:v>
                </c:pt>
                <c:pt idx="273">
                  <c:v>2</c:v>
                </c:pt>
                <c:pt idx="274">
                  <c:v>2.5667351129363447</c:v>
                </c:pt>
                <c:pt idx="275">
                  <c:v>0</c:v>
                </c:pt>
                <c:pt idx="276">
                  <c:v>1.4925373134328357</c:v>
                </c:pt>
                <c:pt idx="277">
                  <c:v>2.3809523809523809</c:v>
                </c:pt>
                <c:pt idx="278">
                  <c:v>0</c:v>
                </c:pt>
                <c:pt idx="279">
                  <c:v>1.9607843137254901</c:v>
                </c:pt>
                <c:pt idx="280">
                  <c:v>1.746031746031746</c:v>
                </c:pt>
                <c:pt idx="281">
                  <c:v>1.6666666666666667</c:v>
                </c:pt>
                <c:pt idx="282">
                  <c:v>2.8957528957528957</c:v>
                </c:pt>
                <c:pt idx="283">
                  <c:v>2.6737967914438503</c:v>
                </c:pt>
                <c:pt idx="284">
                  <c:v>2.8938906752411575</c:v>
                </c:pt>
                <c:pt idx="285">
                  <c:v>0</c:v>
                </c:pt>
                <c:pt idx="286">
                  <c:v>2.0408163265306123</c:v>
                </c:pt>
                <c:pt idx="287">
                  <c:v>1.8518518518518516</c:v>
                </c:pt>
                <c:pt idx="288">
                  <c:v>0</c:v>
                </c:pt>
                <c:pt idx="289">
                  <c:v>0</c:v>
                </c:pt>
                <c:pt idx="290">
                  <c:v>2.3255813953488373</c:v>
                </c:pt>
                <c:pt idx="291">
                  <c:v>2.9915254237288136</c:v>
                </c:pt>
                <c:pt idx="292">
                  <c:v>0</c:v>
                </c:pt>
                <c:pt idx="293">
                  <c:v>2.9291553133514987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2.6315789473684208</c:v>
                </c:pt>
                <c:pt idx="301">
                  <c:v>0</c:v>
                </c:pt>
                <c:pt idx="302">
                  <c:v>1.3888888888888888</c:v>
                </c:pt>
                <c:pt idx="303">
                  <c:v>0</c:v>
                </c:pt>
                <c:pt idx="304">
                  <c:v>3.4220532319391634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2.4846136311830405</c:v>
                </c:pt>
                <c:pt idx="309">
                  <c:v>0</c:v>
                </c:pt>
                <c:pt idx="310">
                  <c:v>2.2727272727272729</c:v>
                </c:pt>
                <c:pt idx="311">
                  <c:v>0</c:v>
                </c:pt>
                <c:pt idx="312">
                  <c:v>0</c:v>
                </c:pt>
                <c:pt idx="313">
                  <c:v>2.1739130434782608</c:v>
                </c:pt>
                <c:pt idx="314">
                  <c:v>2.3622047244094486</c:v>
                </c:pt>
                <c:pt idx="315">
                  <c:v>1.8885741265344664</c:v>
                </c:pt>
                <c:pt idx="316">
                  <c:v>2.5</c:v>
                </c:pt>
                <c:pt idx="317">
                  <c:v>2.1929824561403506</c:v>
                </c:pt>
                <c:pt idx="318">
                  <c:v>0</c:v>
                </c:pt>
                <c:pt idx="319">
                  <c:v>3.461021505376344</c:v>
                </c:pt>
                <c:pt idx="320">
                  <c:v>2.5</c:v>
                </c:pt>
                <c:pt idx="321">
                  <c:v>1.6129032258064515</c:v>
                </c:pt>
                <c:pt idx="322">
                  <c:v>0</c:v>
                </c:pt>
                <c:pt idx="323">
                  <c:v>0</c:v>
                </c:pt>
                <c:pt idx="324">
                  <c:v>2.3529411764705883</c:v>
                </c:pt>
                <c:pt idx="325">
                  <c:v>2.7118644067796609</c:v>
                </c:pt>
                <c:pt idx="326">
                  <c:v>1.0752688172043012</c:v>
                </c:pt>
                <c:pt idx="327">
                  <c:v>1.3888888888888888</c:v>
                </c:pt>
                <c:pt idx="328">
                  <c:v>2.7272727272727271</c:v>
                </c:pt>
                <c:pt idx="329">
                  <c:v>1.7543859649122806</c:v>
                </c:pt>
                <c:pt idx="330">
                  <c:v>1.8867924528301887</c:v>
                </c:pt>
                <c:pt idx="331">
                  <c:v>2.9755849440488298</c:v>
                </c:pt>
                <c:pt idx="332">
                  <c:v>2.4390243902439024</c:v>
                </c:pt>
                <c:pt idx="333">
                  <c:v>0</c:v>
                </c:pt>
                <c:pt idx="334">
                  <c:v>2.7422303473491771</c:v>
                </c:pt>
                <c:pt idx="335">
                  <c:v>0</c:v>
                </c:pt>
                <c:pt idx="336">
                  <c:v>2.5</c:v>
                </c:pt>
                <c:pt idx="337">
                  <c:v>2.6315789473684208</c:v>
                </c:pt>
                <c:pt idx="338">
                  <c:v>1.6949152542372881</c:v>
                </c:pt>
                <c:pt idx="339">
                  <c:v>1.0204081632653061</c:v>
                </c:pt>
                <c:pt idx="340">
                  <c:v>0</c:v>
                </c:pt>
                <c:pt idx="341">
                  <c:v>1.9417475728155338</c:v>
                </c:pt>
                <c:pt idx="342">
                  <c:v>2.1739130434782608</c:v>
                </c:pt>
                <c:pt idx="343">
                  <c:v>2.3255813953488373</c:v>
                </c:pt>
                <c:pt idx="344">
                  <c:v>2.8571428571428572</c:v>
                </c:pt>
                <c:pt idx="345">
                  <c:v>1.9854721549636805</c:v>
                </c:pt>
                <c:pt idx="346">
                  <c:v>0</c:v>
                </c:pt>
                <c:pt idx="347">
                  <c:v>3.4441805225653201</c:v>
                </c:pt>
                <c:pt idx="348">
                  <c:v>2.2471910112359552</c:v>
                </c:pt>
                <c:pt idx="349">
                  <c:v>3.4574468085106385</c:v>
                </c:pt>
                <c:pt idx="350">
                  <c:v>0</c:v>
                </c:pt>
                <c:pt idx="351">
                  <c:v>2.3255813953488373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2.9411764705882351</c:v>
                </c:pt>
                <c:pt idx="356">
                  <c:v>1.5384615384615385</c:v>
                </c:pt>
                <c:pt idx="357">
                  <c:v>0</c:v>
                </c:pt>
                <c:pt idx="358">
                  <c:v>1.5625</c:v>
                </c:pt>
                <c:pt idx="359">
                  <c:v>0</c:v>
                </c:pt>
                <c:pt idx="360">
                  <c:v>0</c:v>
                </c:pt>
                <c:pt idx="361">
                  <c:v>3.0303030303030303</c:v>
                </c:pt>
                <c:pt idx="362">
                  <c:v>2.6595744680851063</c:v>
                </c:pt>
                <c:pt idx="363">
                  <c:v>1.8867924528301887</c:v>
                </c:pt>
                <c:pt idx="364">
                  <c:v>2.1505376344086025</c:v>
                </c:pt>
                <c:pt idx="365">
                  <c:v>0</c:v>
                </c:pt>
                <c:pt idx="366">
                  <c:v>0</c:v>
                </c:pt>
                <c:pt idx="367">
                  <c:v>2.5641025641025639</c:v>
                </c:pt>
                <c:pt idx="368">
                  <c:v>0</c:v>
                </c:pt>
                <c:pt idx="369">
                  <c:v>2.7027027027027026</c:v>
                </c:pt>
                <c:pt idx="370">
                  <c:v>0</c:v>
                </c:pt>
                <c:pt idx="371">
                  <c:v>2.6315789473684208</c:v>
                </c:pt>
                <c:pt idx="372">
                  <c:v>1.9683519876495561</c:v>
                </c:pt>
                <c:pt idx="373">
                  <c:v>0</c:v>
                </c:pt>
                <c:pt idx="374">
                  <c:v>1.8551236749116609</c:v>
                </c:pt>
                <c:pt idx="375">
                  <c:v>2.666666666666667</c:v>
                </c:pt>
                <c:pt idx="376">
                  <c:v>2.3333333333333335</c:v>
                </c:pt>
                <c:pt idx="377">
                  <c:v>1.936619718309859</c:v>
                </c:pt>
                <c:pt idx="378">
                  <c:v>0</c:v>
                </c:pt>
                <c:pt idx="379">
                  <c:v>1.3157894736842104</c:v>
                </c:pt>
                <c:pt idx="380">
                  <c:v>1.7094017094017095</c:v>
                </c:pt>
                <c:pt idx="381">
                  <c:v>1.9863791146424516</c:v>
                </c:pt>
                <c:pt idx="382">
                  <c:v>0</c:v>
                </c:pt>
                <c:pt idx="383">
                  <c:v>1.8518518518518516</c:v>
                </c:pt>
                <c:pt idx="384">
                  <c:v>0</c:v>
                </c:pt>
                <c:pt idx="385">
                  <c:v>1.6666666666666667</c:v>
                </c:pt>
                <c:pt idx="386">
                  <c:v>0</c:v>
                </c:pt>
                <c:pt idx="387">
                  <c:v>2.7777777777777777</c:v>
                </c:pt>
                <c:pt idx="388">
                  <c:v>0</c:v>
                </c:pt>
                <c:pt idx="389">
                  <c:v>0</c:v>
                </c:pt>
                <c:pt idx="390">
                  <c:v>1.966682091624248</c:v>
                </c:pt>
                <c:pt idx="391">
                  <c:v>2.558139534883721</c:v>
                </c:pt>
                <c:pt idx="392">
                  <c:v>1.5873015873015872</c:v>
                </c:pt>
                <c:pt idx="393">
                  <c:v>0</c:v>
                </c:pt>
                <c:pt idx="394">
                  <c:v>2.7027027027027026</c:v>
                </c:pt>
                <c:pt idx="395">
                  <c:v>0</c:v>
                </c:pt>
                <c:pt idx="396">
                  <c:v>2.4925816023738872</c:v>
                </c:pt>
                <c:pt idx="397">
                  <c:v>3.0746342672948179</c:v>
                </c:pt>
                <c:pt idx="398">
                  <c:v>0</c:v>
                </c:pt>
                <c:pt idx="399">
                  <c:v>1.9867549668874174</c:v>
                </c:pt>
                <c:pt idx="400">
                  <c:v>0</c:v>
                </c:pt>
                <c:pt idx="401">
                  <c:v>2.7472527472527473</c:v>
                </c:pt>
                <c:pt idx="402">
                  <c:v>2.9702970297029703</c:v>
                </c:pt>
                <c:pt idx="403">
                  <c:v>0</c:v>
                </c:pt>
                <c:pt idx="404">
                  <c:v>0</c:v>
                </c:pt>
                <c:pt idx="405">
                  <c:v>2.5641025641025639</c:v>
                </c:pt>
                <c:pt idx="406">
                  <c:v>0</c:v>
                </c:pt>
                <c:pt idx="407">
                  <c:v>1.6129032258064515</c:v>
                </c:pt>
                <c:pt idx="408">
                  <c:v>1.9961519961519962</c:v>
                </c:pt>
                <c:pt idx="409">
                  <c:v>2.083333333333333</c:v>
                </c:pt>
                <c:pt idx="410">
                  <c:v>0</c:v>
                </c:pt>
                <c:pt idx="411">
                  <c:v>0</c:v>
                </c:pt>
                <c:pt idx="412">
                  <c:v>1.4018691588785046</c:v>
                </c:pt>
                <c:pt idx="413">
                  <c:v>2.9878656914893615</c:v>
                </c:pt>
                <c:pt idx="414">
                  <c:v>2.7777777777777777</c:v>
                </c:pt>
                <c:pt idx="415">
                  <c:v>3.0522503879979306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2.6315789473684208</c:v>
                </c:pt>
                <c:pt idx="420">
                  <c:v>2.8846153846153846</c:v>
                </c:pt>
                <c:pt idx="421">
                  <c:v>0</c:v>
                </c:pt>
                <c:pt idx="422">
                  <c:v>0</c:v>
                </c:pt>
                <c:pt idx="423">
                  <c:v>1.4492753623188406</c:v>
                </c:pt>
                <c:pt idx="424">
                  <c:v>3.4106412005457027</c:v>
                </c:pt>
                <c:pt idx="425">
                  <c:v>2.1186440677966099</c:v>
                </c:pt>
                <c:pt idx="426">
                  <c:v>2.2222222222222223</c:v>
                </c:pt>
                <c:pt idx="427">
                  <c:v>0</c:v>
                </c:pt>
                <c:pt idx="428">
                  <c:v>2.9419288820670251</c:v>
                </c:pt>
                <c:pt idx="429">
                  <c:v>2.9845796716962361</c:v>
                </c:pt>
                <c:pt idx="430">
                  <c:v>0</c:v>
                </c:pt>
                <c:pt idx="431">
                  <c:v>2.6548672566371683</c:v>
                </c:pt>
                <c:pt idx="432">
                  <c:v>1.9943019943019942</c:v>
                </c:pt>
                <c:pt idx="433">
                  <c:v>2.4390243902439024</c:v>
                </c:pt>
                <c:pt idx="434">
                  <c:v>0</c:v>
                </c:pt>
                <c:pt idx="435">
                  <c:v>2.0202020202020203</c:v>
                </c:pt>
                <c:pt idx="436">
                  <c:v>1.8867924528301887</c:v>
                </c:pt>
                <c:pt idx="437">
                  <c:v>0</c:v>
                </c:pt>
                <c:pt idx="438">
                  <c:v>2.9411764705882351</c:v>
                </c:pt>
                <c:pt idx="439">
                  <c:v>2.2727272727272729</c:v>
                </c:pt>
                <c:pt idx="440">
                  <c:v>0</c:v>
                </c:pt>
                <c:pt idx="441">
                  <c:v>0</c:v>
                </c:pt>
                <c:pt idx="442">
                  <c:v>1.1764705882352942</c:v>
                </c:pt>
                <c:pt idx="443">
                  <c:v>2.2727272727272729</c:v>
                </c:pt>
                <c:pt idx="444">
                  <c:v>1.3513513513513513</c:v>
                </c:pt>
                <c:pt idx="445">
                  <c:v>0</c:v>
                </c:pt>
                <c:pt idx="446">
                  <c:v>2.083333333333333</c:v>
                </c:pt>
                <c:pt idx="447">
                  <c:v>2.6030368763557483</c:v>
                </c:pt>
                <c:pt idx="448">
                  <c:v>1.1111111111111112</c:v>
                </c:pt>
                <c:pt idx="449">
                  <c:v>2.6315789473684208</c:v>
                </c:pt>
                <c:pt idx="450">
                  <c:v>2.6143790849673203</c:v>
                </c:pt>
                <c:pt idx="451">
                  <c:v>2.083333333333333</c:v>
                </c:pt>
                <c:pt idx="452">
                  <c:v>0</c:v>
                </c:pt>
                <c:pt idx="453">
                  <c:v>0</c:v>
                </c:pt>
                <c:pt idx="454">
                  <c:v>2.0408163265306123</c:v>
                </c:pt>
                <c:pt idx="455">
                  <c:v>1.8518518518518516</c:v>
                </c:pt>
                <c:pt idx="456">
                  <c:v>2.2222222222222223</c:v>
                </c:pt>
                <c:pt idx="457">
                  <c:v>0</c:v>
                </c:pt>
                <c:pt idx="458">
                  <c:v>0</c:v>
                </c:pt>
                <c:pt idx="459">
                  <c:v>2.6143790849673203</c:v>
                </c:pt>
                <c:pt idx="460">
                  <c:v>2.8462998102466792</c:v>
                </c:pt>
                <c:pt idx="461">
                  <c:v>1.8981335020563113</c:v>
                </c:pt>
                <c:pt idx="462">
                  <c:v>2</c:v>
                </c:pt>
                <c:pt idx="463">
                  <c:v>0</c:v>
                </c:pt>
                <c:pt idx="464">
                  <c:v>2.5</c:v>
                </c:pt>
                <c:pt idx="465">
                  <c:v>1.6129032258064515</c:v>
                </c:pt>
                <c:pt idx="466">
                  <c:v>1.9607843137254901</c:v>
                </c:pt>
                <c:pt idx="467">
                  <c:v>2.0618556701030926</c:v>
                </c:pt>
                <c:pt idx="468">
                  <c:v>1.3888888888888888</c:v>
                </c:pt>
                <c:pt idx="469">
                  <c:v>1.910828025477707</c:v>
                </c:pt>
                <c:pt idx="470">
                  <c:v>3.0909090909090908</c:v>
                </c:pt>
                <c:pt idx="471">
                  <c:v>1.9230769230769231</c:v>
                </c:pt>
                <c:pt idx="472">
                  <c:v>0</c:v>
                </c:pt>
                <c:pt idx="473">
                  <c:v>0</c:v>
                </c:pt>
                <c:pt idx="474">
                  <c:v>2.6905829596412558</c:v>
                </c:pt>
                <c:pt idx="475">
                  <c:v>2.3809523809523809</c:v>
                </c:pt>
                <c:pt idx="476">
                  <c:v>2.3809523809523809</c:v>
                </c:pt>
                <c:pt idx="477">
                  <c:v>2.4390243902439024</c:v>
                </c:pt>
                <c:pt idx="478">
                  <c:v>2.4888888888888889</c:v>
                </c:pt>
                <c:pt idx="479">
                  <c:v>2.0725388601036272</c:v>
                </c:pt>
                <c:pt idx="480">
                  <c:v>0</c:v>
                </c:pt>
                <c:pt idx="481">
                  <c:v>0</c:v>
                </c:pt>
                <c:pt idx="482">
                  <c:v>1.4598540145985401</c:v>
                </c:pt>
                <c:pt idx="483">
                  <c:v>2.6785714285714284</c:v>
                </c:pt>
                <c:pt idx="484">
                  <c:v>1.5873015873015872</c:v>
                </c:pt>
                <c:pt idx="485">
                  <c:v>2.2727272727272729</c:v>
                </c:pt>
                <c:pt idx="486">
                  <c:v>1.8808777429467085</c:v>
                </c:pt>
                <c:pt idx="487">
                  <c:v>1.7241379310344827</c:v>
                </c:pt>
                <c:pt idx="488">
                  <c:v>1.7045454545454544</c:v>
                </c:pt>
                <c:pt idx="489">
                  <c:v>2.990897269180754</c:v>
                </c:pt>
                <c:pt idx="490">
                  <c:v>3.3898305084745761</c:v>
                </c:pt>
                <c:pt idx="491">
                  <c:v>1.6666666666666667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3.4661446338093045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1.8867924528301887</c:v>
                </c:pt>
                <c:pt idx="501">
                  <c:v>1.4705882352941175</c:v>
                </c:pt>
                <c:pt idx="502">
                  <c:v>2.7777777777777777</c:v>
                </c:pt>
                <c:pt idx="503">
                  <c:v>2.7559055118110236</c:v>
                </c:pt>
                <c:pt idx="504">
                  <c:v>0</c:v>
                </c:pt>
                <c:pt idx="505">
                  <c:v>2.1739130434782608</c:v>
                </c:pt>
                <c:pt idx="506">
                  <c:v>0</c:v>
                </c:pt>
                <c:pt idx="507">
                  <c:v>2.0270270270270272</c:v>
                </c:pt>
                <c:pt idx="508">
                  <c:v>1.935483870967742</c:v>
                </c:pt>
                <c:pt idx="509">
                  <c:v>2.2222222222222223</c:v>
                </c:pt>
                <c:pt idx="510">
                  <c:v>0</c:v>
                </c:pt>
                <c:pt idx="511">
                  <c:v>2.1739130434782608</c:v>
                </c:pt>
                <c:pt idx="512">
                  <c:v>1.3513513513513513</c:v>
                </c:pt>
                <c:pt idx="513">
                  <c:v>3.2544378698224854</c:v>
                </c:pt>
                <c:pt idx="514">
                  <c:v>0</c:v>
                </c:pt>
                <c:pt idx="515">
                  <c:v>0</c:v>
                </c:pt>
                <c:pt idx="516">
                  <c:v>1.8518518518518516</c:v>
                </c:pt>
                <c:pt idx="517">
                  <c:v>1.6949152542372881</c:v>
                </c:pt>
                <c:pt idx="518">
                  <c:v>0</c:v>
                </c:pt>
                <c:pt idx="519">
                  <c:v>0</c:v>
                </c:pt>
                <c:pt idx="520">
                  <c:v>3.0788696752425135</c:v>
                </c:pt>
                <c:pt idx="521">
                  <c:v>0</c:v>
                </c:pt>
                <c:pt idx="522">
                  <c:v>0</c:v>
                </c:pt>
                <c:pt idx="523">
                  <c:v>2.8169014084507045</c:v>
                </c:pt>
                <c:pt idx="524">
                  <c:v>0</c:v>
                </c:pt>
                <c:pt idx="525">
                  <c:v>2.8947368421052633</c:v>
                </c:pt>
                <c:pt idx="526">
                  <c:v>2.670903469598076</c:v>
                </c:pt>
                <c:pt idx="527">
                  <c:v>0</c:v>
                </c:pt>
                <c:pt idx="528">
                  <c:v>2.2727272727272729</c:v>
                </c:pt>
                <c:pt idx="529">
                  <c:v>0</c:v>
                </c:pt>
                <c:pt idx="530">
                  <c:v>0</c:v>
                </c:pt>
                <c:pt idx="531">
                  <c:v>1.9638648860958365</c:v>
                </c:pt>
                <c:pt idx="532">
                  <c:v>1.9943019943019942</c:v>
                </c:pt>
                <c:pt idx="533">
                  <c:v>2.3255813953488373</c:v>
                </c:pt>
                <c:pt idx="534">
                  <c:v>2.083333333333333</c:v>
                </c:pt>
                <c:pt idx="535">
                  <c:v>2.5641025641025639</c:v>
                </c:pt>
                <c:pt idx="536">
                  <c:v>2.666666666666667</c:v>
                </c:pt>
                <c:pt idx="537">
                  <c:v>2.5423728813559325</c:v>
                </c:pt>
                <c:pt idx="538">
                  <c:v>2.7710843373493974</c:v>
                </c:pt>
                <c:pt idx="539">
                  <c:v>2</c:v>
                </c:pt>
                <c:pt idx="540">
                  <c:v>0</c:v>
                </c:pt>
                <c:pt idx="541">
                  <c:v>1.2658227848101267</c:v>
                </c:pt>
                <c:pt idx="542">
                  <c:v>0</c:v>
                </c:pt>
                <c:pt idx="543">
                  <c:v>0</c:v>
                </c:pt>
                <c:pt idx="544">
                  <c:v>1.7543859649122806</c:v>
                </c:pt>
                <c:pt idx="545">
                  <c:v>2.6058631921824107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2.8112449799196786</c:v>
                </c:pt>
                <c:pt idx="551">
                  <c:v>0</c:v>
                </c:pt>
                <c:pt idx="552">
                  <c:v>1.5974440894568689</c:v>
                </c:pt>
                <c:pt idx="553">
                  <c:v>1.7857142857142856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3.0592734225621414</c:v>
                </c:pt>
                <c:pt idx="558">
                  <c:v>2.9411764705882351</c:v>
                </c:pt>
                <c:pt idx="559">
                  <c:v>2.880658436213992</c:v>
                </c:pt>
                <c:pt idx="560">
                  <c:v>2.5316455696202533</c:v>
                </c:pt>
                <c:pt idx="561">
                  <c:v>1.8901569186875893</c:v>
                </c:pt>
                <c:pt idx="562">
                  <c:v>0</c:v>
                </c:pt>
                <c:pt idx="563">
                  <c:v>0</c:v>
                </c:pt>
                <c:pt idx="564">
                  <c:v>2.7027027027027026</c:v>
                </c:pt>
                <c:pt idx="565">
                  <c:v>1.9789623818862543</c:v>
                </c:pt>
                <c:pt idx="566">
                  <c:v>2.1739130434782608</c:v>
                </c:pt>
                <c:pt idx="567">
                  <c:v>1.7543859649122806</c:v>
                </c:pt>
                <c:pt idx="568">
                  <c:v>1.5873015873015872</c:v>
                </c:pt>
                <c:pt idx="569">
                  <c:v>0</c:v>
                </c:pt>
                <c:pt idx="570">
                  <c:v>2.3943661971830985</c:v>
                </c:pt>
                <c:pt idx="571">
                  <c:v>0</c:v>
                </c:pt>
                <c:pt idx="572">
                  <c:v>0</c:v>
                </c:pt>
                <c:pt idx="573">
                  <c:v>2.4691358024691357</c:v>
                </c:pt>
                <c:pt idx="574">
                  <c:v>1.7857142857142856</c:v>
                </c:pt>
                <c:pt idx="575">
                  <c:v>2.9484029484029484</c:v>
                </c:pt>
                <c:pt idx="576">
                  <c:v>2.7027027027027026</c:v>
                </c:pt>
                <c:pt idx="577">
                  <c:v>2.2058823529411766</c:v>
                </c:pt>
                <c:pt idx="578">
                  <c:v>2.9732620320855614</c:v>
                </c:pt>
                <c:pt idx="579">
                  <c:v>2.2598870056497176</c:v>
                </c:pt>
                <c:pt idx="580">
                  <c:v>3.4229828850855744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2.0408163265306123</c:v>
                </c:pt>
                <c:pt idx="585">
                  <c:v>0</c:v>
                </c:pt>
                <c:pt idx="586">
                  <c:v>0</c:v>
                </c:pt>
                <c:pt idx="587">
                  <c:v>1.3513513513513513</c:v>
                </c:pt>
                <c:pt idx="588">
                  <c:v>0</c:v>
                </c:pt>
                <c:pt idx="589">
                  <c:v>2.5714285714285712</c:v>
                </c:pt>
                <c:pt idx="590">
                  <c:v>2.6315789473684208</c:v>
                </c:pt>
                <c:pt idx="591">
                  <c:v>1.2658227848101267</c:v>
                </c:pt>
                <c:pt idx="592">
                  <c:v>1.9543973941368076</c:v>
                </c:pt>
                <c:pt idx="593">
                  <c:v>2.8571428571428572</c:v>
                </c:pt>
                <c:pt idx="594">
                  <c:v>2.459016393442623</c:v>
                </c:pt>
                <c:pt idx="595">
                  <c:v>2.9761904761904758</c:v>
                </c:pt>
                <c:pt idx="596">
                  <c:v>3.4607438016528929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1.639344262295082</c:v>
                </c:pt>
                <c:pt idx="601">
                  <c:v>0</c:v>
                </c:pt>
                <c:pt idx="602">
                  <c:v>0</c:v>
                </c:pt>
                <c:pt idx="603">
                  <c:v>2.3529411764705883</c:v>
                </c:pt>
                <c:pt idx="604">
                  <c:v>0</c:v>
                </c:pt>
                <c:pt idx="605">
                  <c:v>0</c:v>
                </c:pt>
                <c:pt idx="606">
                  <c:v>1.2345679012345678</c:v>
                </c:pt>
                <c:pt idx="607">
                  <c:v>0</c:v>
                </c:pt>
                <c:pt idx="608">
                  <c:v>2.7522935779816518</c:v>
                </c:pt>
                <c:pt idx="609">
                  <c:v>1.9917324314167606</c:v>
                </c:pt>
                <c:pt idx="610">
                  <c:v>1.9762845849802373</c:v>
                </c:pt>
                <c:pt idx="611">
                  <c:v>0</c:v>
                </c:pt>
                <c:pt idx="612">
                  <c:v>0</c:v>
                </c:pt>
                <c:pt idx="613">
                  <c:v>2.5641025641025639</c:v>
                </c:pt>
                <c:pt idx="614">
                  <c:v>2.9411764705882351</c:v>
                </c:pt>
                <c:pt idx="615">
                  <c:v>1.0638297872340425</c:v>
                </c:pt>
                <c:pt idx="616">
                  <c:v>0</c:v>
                </c:pt>
                <c:pt idx="617">
                  <c:v>1.8181818181818181</c:v>
                </c:pt>
                <c:pt idx="618">
                  <c:v>1.8716577540106951</c:v>
                </c:pt>
                <c:pt idx="619">
                  <c:v>2.2222222222222223</c:v>
                </c:pt>
                <c:pt idx="620">
                  <c:v>2.6706231454005933</c:v>
                </c:pt>
                <c:pt idx="621">
                  <c:v>1.4084507042253522</c:v>
                </c:pt>
                <c:pt idx="622">
                  <c:v>0</c:v>
                </c:pt>
                <c:pt idx="623">
                  <c:v>1.2345679012345678</c:v>
                </c:pt>
                <c:pt idx="624">
                  <c:v>2.9239766081871341</c:v>
                </c:pt>
                <c:pt idx="625">
                  <c:v>1.9711902956785443</c:v>
                </c:pt>
                <c:pt idx="626">
                  <c:v>0</c:v>
                </c:pt>
                <c:pt idx="627">
                  <c:v>2.1897810218978102</c:v>
                </c:pt>
                <c:pt idx="628">
                  <c:v>0</c:v>
                </c:pt>
                <c:pt idx="629">
                  <c:v>2.7522935779816518</c:v>
                </c:pt>
                <c:pt idx="630">
                  <c:v>0</c:v>
                </c:pt>
                <c:pt idx="631">
                  <c:v>3.1496062992125982</c:v>
                </c:pt>
                <c:pt idx="632">
                  <c:v>2.8571428571428572</c:v>
                </c:pt>
                <c:pt idx="633">
                  <c:v>0</c:v>
                </c:pt>
                <c:pt idx="634">
                  <c:v>3.0465949820788532</c:v>
                </c:pt>
                <c:pt idx="635">
                  <c:v>2.9411764705882351</c:v>
                </c:pt>
                <c:pt idx="636">
                  <c:v>0</c:v>
                </c:pt>
                <c:pt idx="637">
                  <c:v>3.459577567370721</c:v>
                </c:pt>
                <c:pt idx="638">
                  <c:v>1.9607843137254901</c:v>
                </c:pt>
                <c:pt idx="639">
                  <c:v>0</c:v>
                </c:pt>
                <c:pt idx="640">
                  <c:v>2.6086956521739131</c:v>
                </c:pt>
                <c:pt idx="641">
                  <c:v>1.6129032258064515</c:v>
                </c:pt>
                <c:pt idx="642">
                  <c:v>2.5641025641025639</c:v>
                </c:pt>
                <c:pt idx="643">
                  <c:v>2.4096385542168677</c:v>
                </c:pt>
                <c:pt idx="644">
                  <c:v>1.9390581717451523</c:v>
                </c:pt>
                <c:pt idx="645">
                  <c:v>2</c:v>
                </c:pt>
                <c:pt idx="646">
                  <c:v>3.0775899436497616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3.4722222222222223</c:v>
                </c:pt>
                <c:pt idx="652">
                  <c:v>0</c:v>
                </c:pt>
                <c:pt idx="653">
                  <c:v>0</c:v>
                </c:pt>
                <c:pt idx="654">
                  <c:v>2.8368794326241136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</c:numCache>
            </c:numRef>
          </c:xVal>
          <c:yVal>
            <c:numRef>
              <c:f>'Scrap Percent vs Delay'!$B$2:$B$660</c:f>
              <c:numCache>
                <c:formatCode>General</c:formatCode>
                <c:ptCount val="659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15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15</c:v>
                </c:pt>
                <c:pt idx="54">
                  <c:v>9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9</c:v>
                </c:pt>
                <c:pt idx="60">
                  <c:v>14</c:v>
                </c:pt>
                <c:pt idx="61">
                  <c:v>9</c:v>
                </c:pt>
                <c:pt idx="62">
                  <c:v>14</c:v>
                </c:pt>
                <c:pt idx="63">
                  <c:v>12</c:v>
                </c:pt>
                <c:pt idx="64">
                  <c:v>11</c:v>
                </c:pt>
                <c:pt idx="65">
                  <c:v>12</c:v>
                </c:pt>
                <c:pt idx="66">
                  <c:v>9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11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15</c:v>
                </c:pt>
                <c:pt idx="82">
                  <c:v>9</c:v>
                </c:pt>
                <c:pt idx="83">
                  <c:v>9</c:v>
                </c:pt>
                <c:pt idx="84">
                  <c:v>15</c:v>
                </c:pt>
                <c:pt idx="85">
                  <c:v>11</c:v>
                </c:pt>
                <c:pt idx="86">
                  <c:v>9</c:v>
                </c:pt>
                <c:pt idx="87">
                  <c:v>11</c:v>
                </c:pt>
                <c:pt idx="88">
                  <c:v>15</c:v>
                </c:pt>
                <c:pt idx="89">
                  <c:v>14</c:v>
                </c:pt>
                <c:pt idx="90">
                  <c:v>12</c:v>
                </c:pt>
                <c:pt idx="91">
                  <c:v>15</c:v>
                </c:pt>
                <c:pt idx="92">
                  <c:v>9</c:v>
                </c:pt>
                <c:pt idx="93">
                  <c:v>12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13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15</c:v>
                </c:pt>
                <c:pt idx="102">
                  <c:v>15</c:v>
                </c:pt>
                <c:pt idx="103">
                  <c:v>9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12</c:v>
                </c:pt>
                <c:pt idx="110">
                  <c:v>9</c:v>
                </c:pt>
                <c:pt idx="111">
                  <c:v>15</c:v>
                </c:pt>
                <c:pt idx="112">
                  <c:v>14</c:v>
                </c:pt>
                <c:pt idx="113">
                  <c:v>15</c:v>
                </c:pt>
                <c:pt idx="114">
                  <c:v>12</c:v>
                </c:pt>
                <c:pt idx="115">
                  <c:v>11</c:v>
                </c:pt>
                <c:pt idx="116">
                  <c:v>9</c:v>
                </c:pt>
                <c:pt idx="117">
                  <c:v>11</c:v>
                </c:pt>
                <c:pt idx="118">
                  <c:v>14</c:v>
                </c:pt>
                <c:pt idx="119">
                  <c:v>12</c:v>
                </c:pt>
                <c:pt idx="120">
                  <c:v>9</c:v>
                </c:pt>
                <c:pt idx="121">
                  <c:v>14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12</c:v>
                </c:pt>
                <c:pt idx="127">
                  <c:v>11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15</c:v>
                </c:pt>
                <c:pt idx="134">
                  <c:v>12</c:v>
                </c:pt>
                <c:pt idx="135">
                  <c:v>15</c:v>
                </c:pt>
                <c:pt idx="136">
                  <c:v>11</c:v>
                </c:pt>
                <c:pt idx="137">
                  <c:v>9</c:v>
                </c:pt>
                <c:pt idx="138">
                  <c:v>15</c:v>
                </c:pt>
                <c:pt idx="139">
                  <c:v>9</c:v>
                </c:pt>
                <c:pt idx="140">
                  <c:v>12</c:v>
                </c:pt>
                <c:pt idx="141">
                  <c:v>15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12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9</c:v>
                </c:pt>
                <c:pt idx="157">
                  <c:v>12</c:v>
                </c:pt>
                <c:pt idx="158">
                  <c:v>15</c:v>
                </c:pt>
                <c:pt idx="159">
                  <c:v>12</c:v>
                </c:pt>
                <c:pt idx="160">
                  <c:v>9</c:v>
                </c:pt>
                <c:pt idx="161">
                  <c:v>15</c:v>
                </c:pt>
                <c:pt idx="162">
                  <c:v>15</c:v>
                </c:pt>
                <c:pt idx="163">
                  <c:v>11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14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11</c:v>
                </c:pt>
                <c:pt idx="174">
                  <c:v>14</c:v>
                </c:pt>
                <c:pt idx="175">
                  <c:v>14</c:v>
                </c:pt>
                <c:pt idx="176">
                  <c:v>9</c:v>
                </c:pt>
                <c:pt idx="177">
                  <c:v>12</c:v>
                </c:pt>
                <c:pt idx="178">
                  <c:v>9</c:v>
                </c:pt>
                <c:pt idx="179">
                  <c:v>12</c:v>
                </c:pt>
                <c:pt idx="180">
                  <c:v>9</c:v>
                </c:pt>
                <c:pt idx="181">
                  <c:v>15</c:v>
                </c:pt>
                <c:pt idx="182">
                  <c:v>12</c:v>
                </c:pt>
                <c:pt idx="183">
                  <c:v>9</c:v>
                </c:pt>
                <c:pt idx="184">
                  <c:v>9</c:v>
                </c:pt>
                <c:pt idx="185">
                  <c:v>12</c:v>
                </c:pt>
                <c:pt idx="186">
                  <c:v>9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12</c:v>
                </c:pt>
                <c:pt idx="192">
                  <c:v>9</c:v>
                </c:pt>
                <c:pt idx="193">
                  <c:v>15</c:v>
                </c:pt>
                <c:pt idx="194">
                  <c:v>9</c:v>
                </c:pt>
                <c:pt idx="195">
                  <c:v>15</c:v>
                </c:pt>
                <c:pt idx="196">
                  <c:v>9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14</c:v>
                </c:pt>
                <c:pt idx="207">
                  <c:v>9</c:v>
                </c:pt>
                <c:pt idx="208">
                  <c:v>12</c:v>
                </c:pt>
                <c:pt idx="209">
                  <c:v>15</c:v>
                </c:pt>
                <c:pt idx="210">
                  <c:v>12</c:v>
                </c:pt>
                <c:pt idx="211">
                  <c:v>9</c:v>
                </c:pt>
                <c:pt idx="212">
                  <c:v>12</c:v>
                </c:pt>
                <c:pt idx="213">
                  <c:v>15</c:v>
                </c:pt>
                <c:pt idx="214">
                  <c:v>9</c:v>
                </c:pt>
                <c:pt idx="215">
                  <c:v>9</c:v>
                </c:pt>
                <c:pt idx="216">
                  <c:v>11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14</c:v>
                </c:pt>
                <c:pt idx="221">
                  <c:v>12</c:v>
                </c:pt>
                <c:pt idx="222">
                  <c:v>12</c:v>
                </c:pt>
                <c:pt idx="223">
                  <c:v>9</c:v>
                </c:pt>
                <c:pt idx="224">
                  <c:v>11</c:v>
                </c:pt>
                <c:pt idx="225">
                  <c:v>9</c:v>
                </c:pt>
                <c:pt idx="226">
                  <c:v>14</c:v>
                </c:pt>
                <c:pt idx="227">
                  <c:v>9</c:v>
                </c:pt>
                <c:pt idx="228">
                  <c:v>9</c:v>
                </c:pt>
                <c:pt idx="229">
                  <c:v>11</c:v>
                </c:pt>
                <c:pt idx="230">
                  <c:v>11</c:v>
                </c:pt>
                <c:pt idx="231">
                  <c:v>9</c:v>
                </c:pt>
                <c:pt idx="232">
                  <c:v>9</c:v>
                </c:pt>
                <c:pt idx="233">
                  <c:v>15</c:v>
                </c:pt>
                <c:pt idx="234">
                  <c:v>12</c:v>
                </c:pt>
                <c:pt idx="235">
                  <c:v>9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14</c:v>
                </c:pt>
                <c:pt idx="240">
                  <c:v>9</c:v>
                </c:pt>
                <c:pt idx="241">
                  <c:v>11</c:v>
                </c:pt>
                <c:pt idx="242">
                  <c:v>12</c:v>
                </c:pt>
                <c:pt idx="243">
                  <c:v>9</c:v>
                </c:pt>
                <c:pt idx="244">
                  <c:v>14</c:v>
                </c:pt>
                <c:pt idx="245">
                  <c:v>9</c:v>
                </c:pt>
                <c:pt idx="246">
                  <c:v>12</c:v>
                </c:pt>
                <c:pt idx="247">
                  <c:v>9</c:v>
                </c:pt>
                <c:pt idx="248">
                  <c:v>10</c:v>
                </c:pt>
                <c:pt idx="249">
                  <c:v>9</c:v>
                </c:pt>
                <c:pt idx="250">
                  <c:v>11</c:v>
                </c:pt>
                <c:pt idx="251">
                  <c:v>9</c:v>
                </c:pt>
                <c:pt idx="252">
                  <c:v>12</c:v>
                </c:pt>
                <c:pt idx="253">
                  <c:v>9</c:v>
                </c:pt>
                <c:pt idx="254">
                  <c:v>12</c:v>
                </c:pt>
                <c:pt idx="255">
                  <c:v>9</c:v>
                </c:pt>
                <c:pt idx="256">
                  <c:v>12</c:v>
                </c:pt>
                <c:pt idx="257">
                  <c:v>9</c:v>
                </c:pt>
                <c:pt idx="258">
                  <c:v>9</c:v>
                </c:pt>
                <c:pt idx="259">
                  <c:v>11</c:v>
                </c:pt>
                <c:pt idx="260">
                  <c:v>11</c:v>
                </c:pt>
                <c:pt idx="261">
                  <c:v>9</c:v>
                </c:pt>
                <c:pt idx="262">
                  <c:v>15</c:v>
                </c:pt>
                <c:pt idx="263">
                  <c:v>9</c:v>
                </c:pt>
                <c:pt idx="264">
                  <c:v>12</c:v>
                </c:pt>
                <c:pt idx="265">
                  <c:v>9</c:v>
                </c:pt>
                <c:pt idx="266">
                  <c:v>15</c:v>
                </c:pt>
                <c:pt idx="267">
                  <c:v>9</c:v>
                </c:pt>
                <c:pt idx="268">
                  <c:v>11</c:v>
                </c:pt>
                <c:pt idx="269">
                  <c:v>14</c:v>
                </c:pt>
                <c:pt idx="270">
                  <c:v>15</c:v>
                </c:pt>
                <c:pt idx="271">
                  <c:v>9</c:v>
                </c:pt>
                <c:pt idx="272">
                  <c:v>9</c:v>
                </c:pt>
                <c:pt idx="273">
                  <c:v>15</c:v>
                </c:pt>
                <c:pt idx="274">
                  <c:v>15</c:v>
                </c:pt>
                <c:pt idx="275">
                  <c:v>13</c:v>
                </c:pt>
                <c:pt idx="276">
                  <c:v>12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15</c:v>
                </c:pt>
                <c:pt idx="281">
                  <c:v>9</c:v>
                </c:pt>
                <c:pt idx="282">
                  <c:v>9</c:v>
                </c:pt>
                <c:pt idx="283">
                  <c:v>15</c:v>
                </c:pt>
                <c:pt idx="284">
                  <c:v>15</c:v>
                </c:pt>
                <c:pt idx="285">
                  <c:v>14</c:v>
                </c:pt>
                <c:pt idx="286">
                  <c:v>12</c:v>
                </c:pt>
                <c:pt idx="287">
                  <c:v>9</c:v>
                </c:pt>
                <c:pt idx="288">
                  <c:v>14</c:v>
                </c:pt>
                <c:pt idx="289">
                  <c:v>15</c:v>
                </c:pt>
                <c:pt idx="290">
                  <c:v>9</c:v>
                </c:pt>
                <c:pt idx="291">
                  <c:v>9</c:v>
                </c:pt>
                <c:pt idx="292">
                  <c:v>14</c:v>
                </c:pt>
                <c:pt idx="293">
                  <c:v>9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11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12</c:v>
                </c:pt>
                <c:pt idx="302">
                  <c:v>9</c:v>
                </c:pt>
                <c:pt idx="303">
                  <c:v>11</c:v>
                </c:pt>
                <c:pt idx="304">
                  <c:v>15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15</c:v>
                </c:pt>
                <c:pt idx="311">
                  <c:v>9</c:v>
                </c:pt>
                <c:pt idx="312">
                  <c:v>14</c:v>
                </c:pt>
                <c:pt idx="313">
                  <c:v>12</c:v>
                </c:pt>
                <c:pt idx="314">
                  <c:v>9</c:v>
                </c:pt>
                <c:pt idx="315">
                  <c:v>15</c:v>
                </c:pt>
                <c:pt idx="316">
                  <c:v>9</c:v>
                </c:pt>
                <c:pt idx="317">
                  <c:v>9</c:v>
                </c:pt>
                <c:pt idx="318">
                  <c:v>14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14</c:v>
                </c:pt>
                <c:pt idx="324">
                  <c:v>12</c:v>
                </c:pt>
                <c:pt idx="325">
                  <c:v>15</c:v>
                </c:pt>
                <c:pt idx="326">
                  <c:v>12</c:v>
                </c:pt>
                <c:pt idx="327">
                  <c:v>9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9</c:v>
                </c:pt>
                <c:pt idx="332">
                  <c:v>9</c:v>
                </c:pt>
                <c:pt idx="333">
                  <c:v>12</c:v>
                </c:pt>
                <c:pt idx="334">
                  <c:v>15</c:v>
                </c:pt>
                <c:pt idx="335">
                  <c:v>14</c:v>
                </c:pt>
                <c:pt idx="336">
                  <c:v>12</c:v>
                </c:pt>
                <c:pt idx="337">
                  <c:v>9</c:v>
                </c:pt>
                <c:pt idx="338">
                  <c:v>9</c:v>
                </c:pt>
                <c:pt idx="339">
                  <c:v>12</c:v>
                </c:pt>
                <c:pt idx="340">
                  <c:v>11</c:v>
                </c:pt>
                <c:pt idx="341">
                  <c:v>12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11</c:v>
                </c:pt>
                <c:pt idx="347">
                  <c:v>15</c:v>
                </c:pt>
                <c:pt idx="348">
                  <c:v>9</c:v>
                </c:pt>
                <c:pt idx="349">
                  <c:v>15</c:v>
                </c:pt>
                <c:pt idx="350">
                  <c:v>11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12</c:v>
                </c:pt>
                <c:pt idx="357">
                  <c:v>14</c:v>
                </c:pt>
                <c:pt idx="358">
                  <c:v>15</c:v>
                </c:pt>
                <c:pt idx="359">
                  <c:v>9</c:v>
                </c:pt>
                <c:pt idx="360">
                  <c:v>11</c:v>
                </c:pt>
                <c:pt idx="361">
                  <c:v>15</c:v>
                </c:pt>
                <c:pt idx="362">
                  <c:v>9</c:v>
                </c:pt>
                <c:pt idx="363">
                  <c:v>12</c:v>
                </c:pt>
                <c:pt idx="364">
                  <c:v>9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11</c:v>
                </c:pt>
                <c:pt idx="369">
                  <c:v>9</c:v>
                </c:pt>
                <c:pt idx="370">
                  <c:v>11</c:v>
                </c:pt>
                <c:pt idx="371">
                  <c:v>9</c:v>
                </c:pt>
                <c:pt idx="372">
                  <c:v>15</c:v>
                </c:pt>
                <c:pt idx="373">
                  <c:v>9</c:v>
                </c:pt>
                <c:pt idx="374">
                  <c:v>15</c:v>
                </c:pt>
                <c:pt idx="375">
                  <c:v>9</c:v>
                </c:pt>
                <c:pt idx="376">
                  <c:v>9</c:v>
                </c:pt>
                <c:pt idx="377">
                  <c:v>15</c:v>
                </c:pt>
                <c:pt idx="378">
                  <c:v>14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12</c:v>
                </c:pt>
                <c:pt idx="383">
                  <c:v>12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11</c:v>
                </c:pt>
                <c:pt idx="389">
                  <c:v>12</c:v>
                </c:pt>
                <c:pt idx="390">
                  <c:v>9</c:v>
                </c:pt>
                <c:pt idx="391">
                  <c:v>9</c:v>
                </c:pt>
                <c:pt idx="392">
                  <c:v>12</c:v>
                </c:pt>
                <c:pt idx="393">
                  <c:v>13</c:v>
                </c:pt>
                <c:pt idx="394">
                  <c:v>9</c:v>
                </c:pt>
                <c:pt idx="395">
                  <c:v>14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11</c:v>
                </c:pt>
                <c:pt idx="401">
                  <c:v>15</c:v>
                </c:pt>
                <c:pt idx="402">
                  <c:v>9</c:v>
                </c:pt>
                <c:pt idx="403">
                  <c:v>11</c:v>
                </c:pt>
                <c:pt idx="404">
                  <c:v>11</c:v>
                </c:pt>
                <c:pt idx="405">
                  <c:v>9</c:v>
                </c:pt>
                <c:pt idx="406">
                  <c:v>11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11</c:v>
                </c:pt>
                <c:pt idx="411">
                  <c:v>14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15</c:v>
                </c:pt>
                <c:pt idx="416">
                  <c:v>12</c:v>
                </c:pt>
                <c:pt idx="417">
                  <c:v>10</c:v>
                </c:pt>
                <c:pt idx="418">
                  <c:v>12</c:v>
                </c:pt>
                <c:pt idx="419">
                  <c:v>9</c:v>
                </c:pt>
                <c:pt idx="420">
                  <c:v>9</c:v>
                </c:pt>
                <c:pt idx="421">
                  <c:v>14</c:v>
                </c:pt>
                <c:pt idx="422">
                  <c:v>9</c:v>
                </c:pt>
                <c:pt idx="423">
                  <c:v>12</c:v>
                </c:pt>
                <c:pt idx="424">
                  <c:v>15</c:v>
                </c:pt>
                <c:pt idx="425">
                  <c:v>9</c:v>
                </c:pt>
                <c:pt idx="426">
                  <c:v>9</c:v>
                </c:pt>
                <c:pt idx="427">
                  <c:v>14</c:v>
                </c:pt>
                <c:pt idx="428">
                  <c:v>9</c:v>
                </c:pt>
                <c:pt idx="429">
                  <c:v>9</c:v>
                </c:pt>
                <c:pt idx="430">
                  <c:v>14</c:v>
                </c:pt>
                <c:pt idx="431">
                  <c:v>9</c:v>
                </c:pt>
                <c:pt idx="432">
                  <c:v>15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14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11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14</c:v>
                </c:pt>
                <c:pt idx="446">
                  <c:v>12</c:v>
                </c:pt>
                <c:pt idx="447">
                  <c:v>15</c:v>
                </c:pt>
                <c:pt idx="448">
                  <c:v>9</c:v>
                </c:pt>
                <c:pt idx="449">
                  <c:v>9</c:v>
                </c:pt>
                <c:pt idx="450">
                  <c:v>15</c:v>
                </c:pt>
                <c:pt idx="451">
                  <c:v>9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9</c:v>
                </c:pt>
                <c:pt idx="456">
                  <c:v>9</c:v>
                </c:pt>
                <c:pt idx="457">
                  <c:v>14</c:v>
                </c:pt>
                <c:pt idx="458">
                  <c:v>9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12</c:v>
                </c:pt>
                <c:pt idx="463">
                  <c:v>11</c:v>
                </c:pt>
                <c:pt idx="464">
                  <c:v>9</c:v>
                </c:pt>
                <c:pt idx="465">
                  <c:v>15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15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13</c:v>
                </c:pt>
                <c:pt idx="474">
                  <c:v>15</c:v>
                </c:pt>
                <c:pt idx="475">
                  <c:v>9</c:v>
                </c:pt>
                <c:pt idx="476">
                  <c:v>9</c:v>
                </c:pt>
                <c:pt idx="477">
                  <c:v>15</c:v>
                </c:pt>
                <c:pt idx="478">
                  <c:v>9</c:v>
                </c:pt>
                <c:pt idx="479">
                  <c:v>12</c:v>
                </c:pt>
                <c:pt idx="480">
                  <c:v>9</c:v>
                </c:pt>
                <c:pt idx="481">
                  <c:v>11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9</c:v>
                </c:pt>
                <c:pt idx="486">
                  <c:v>15</c:v>
                </c:pt>
                <c:pt idx="487">
                  <c:v>9</c:v>
                </c:pt>
                <c:pt idx="488">
                  <c:v>15</c:v>
                </c:pt>
                <c:pt idx="489">
                  <c:v>9</c:v>
                </c:pt>
                <c:pt idx="490">
                  <c:v>12</c:v>
                </c:pt>
                <c:pt idx="491">
                  <c:v>9</c:v>
                </c:pt>
                <c:pt idx="492">
                  <c:v>11</c:v>
                </c:pt>
                <c:pt idx="493">
                  <c:v>15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14</c:v>
                </c:pt>
                <c:pt idx="498">
                  <c:v>11</c:v>
                </c:pt>
                <c:pt idx="499">
                  <c:v>14</c:v>
                </c:pt>
                <c:pt idx="500">
                  <c:v>9</c:v>
                </c:pt>
                <c:pt idx="501">
                  <c:v>12</c:v>
                </c:pt>
                <c:pt idx="502">
                  <c:v>15</c:v>
                </c:pt>
                <c:pt idx="503">
                  <c:v>9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9</c:v>
                </c:pt>
                <c:pt idx="509">
                  <c:v>12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15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9</c:v>
                </c:pt>
                <c:pt idx="518">
                  <c:v>14</c:v>
                </c:pt>
                <c:pt idx="519">
                  <c:v>9</c:v>
                </c:pt>
                <c:pt idx="520">
                  <c:v>15</c:v>
                </c:pt>
                <c:pt idx="521">
                  <c:v>9</c:v>
                </c:pt>
                <c:pt idx="522">
                  <c:v>12</c:v>
                </c:pt>
                <c:pt idx="523">
                  <c:v>9</c:v>
                </c:pt>
                <c:pt idx="524">
                  <c:v>14</c:v>
                </c:pt>
                <c:pt idx="525">
                  <c:v>15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14</c:v>
                </c:pt>
                <c:pt idx="530">
                  <c:v>12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12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14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15</c:v>
                </c:pt>
                <c:pt idx="546">
                  <c:v>9</c:v>
                </c:pt>
                <c:pt idx="547">
                  <c:v>11</c:v>
                </c:pt>
                <c:pt idx="548">
                  <c:v>9</c:v>
                </c:pt>
                <c:pt idx="549">
                  <c:v>12</c:v>
                </c:pt>
                <c:pt idx="550">
                  <c:v>15</c:v>
                </c:pt>
                <c:pt idx="551">
                  <c:v>12</c:v>
                </c:pt>
                <c:pt idx="552">
                  <c:v>15</c:v>
                </c:pt>
                <c:pt idx="553">
                  <c:v>14</c:v>
                </c:pt>
                <c:pt idx="554">
                  <c:v>11</c:v>
                </c:pt>
                <c:pt idx="555">
                  <c:v>9</c:v>
                </c:pt>
                <c:pt idx="556">
                  <c:v>14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9</c:v>
                </c:pt>
                <c:pt idx="561">
                  <c:v>15</c:v>
                </c:pt>
                <c:pt idx="562">
                  <c:v>10</c:v>
                </c:pt>
                <c:pt idx="563">
                  <c:v>11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12</c:v>
                </c:pt>
                <c:pt idx="568">
                  <c:v>12</c:v>
                </c:pt>
                <c:pt idx="569">
                  <c:v>11</c:v>
                </c:pt>
                <c:pt idx="570">
                  <c:v>15</c:v>
                </c:pt>
                <c:pt idx="571">
                  <c:v>9</c:v>
                </c:pt>
                <c:pt idx="572">
                  <c:v>14</c:v>
                </c:pt>
                <c:pt idx="573">
                  <c:v>9</c:v>
                </c:pt>
                <c:pt idx="574">
                  <c:v>15</c:v>
                </c:pt>
                <c:pt idx="575">
                  <c:v>15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15</c:v>
                </c:pt>
                <c:pt idx="581">
                  <c:v>9</c:v>
                </c:pt>
                <c:pt idx="582">
                  <c:v>14</c:v>
                </c:pt>
                <c:pt idx="583">
                  <c:v>14</c:v>
                </c:pt>
                <c:pt idx="584">
                  <c:v>9</c:v>
                </c:pt>
                <c:pt idx="585">
                  <c:v>9</c:v>
                </c:pt>
                <c:pt idx="586">
                  <c:v>11</c:v>
                </c:pt>
                <c:pt idx="587">
                  <c:v>9</c:v>
                </c:pt>
                <c:pt idx="588">
                  <c:v>14</c:v>
                </c:pt>
                <c:pt idx="589">
                  <c:v>9</c:v>
                </c:pt>
                <c:pt idx="590">
                  <c:v>9</c:v>
                </c:pt>
                <c:pt idx="591">
                  <c:v>12</c:v>
                </c:pt>
                <c:pt idx="592">
                  <c:v>15</c:v>
                </c:pt>
                <c:pt idx="593">
                  <c:v>12</c:v>
                </c:pt>
                <c:pt idx="594">
                  <c:v>9</c:v>
                </c:pt>
                <c:pt idx="595">
                  <c:v>12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14</c:v>
                </c:pt>
                <c:pt idx="600">
                  <c:v>9</c:v>
                </c:pt>
                <c:pt idx="601">
                  <c:v>11</c:v>
                </c:pt>
                <c:pt idx="602">
                  <c:v>11</c:v>
                </c:pt>
                <c:pt idx="603">
                  <c:v>9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9</c:v>
                </c:pt>
                <c:pt idx="608">
                  <c:v>9</c:v>
                </c:pt>
                <c:pt idx="609">
                  <c:v>15</c:v>
                </c:pt>
                <c:pt idx="610">
                  <c:v>9</c:v>
                </c:pt>
                <c:pt idx="611">
                  <c:v>11</c:v>
                </c:pt>
                <c:pt idx="612">
                  <c:v>9</c:v>
                </c:pt>
                <c:pt idx="613">
                  <c:v>12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15</c:v>
                </c:pt>
                <c:pt idx="618">
                  <c:v>9</c:v>
                </c:pt>
                <c:pt idx="619">
                  <c:v>12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15</c:v>
                </c:pt>
                <c:pt idx="625">
                  <c:v>15</c:v>
                </c:pt>
                <c:pt idx="626">
                  <c:v>9</c:v>
                </c:pt>
                <c:pt idx="627">
                  <c:v>9</c:v>
                </c:pt>
                <c:pt idx="628">
                  <c:v>11</c:v>
                </c:pt>
                <c:pt idx="629">
                  <c:v>9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11</c:v>
                </c:pt>
                <c:pt idx="634">
                  <c:v>15</c:v>
                </c:pt>
                <c:pt idx="635">
                  <c:v>10</c:v>
                </c:pt>
                <c:pt idx="636">
                  <c:v>10</c:v>
                </c:pt>
                <c:pt idx="637">
                  <c:v>15</c:v>
                </c:pt>
                <c:pt idx="638">
                  <c:v>12</c:v>
                </c:pt>
                <c:pt idx="639">
                  <c:v>9</c:v>
                </c:pt>
                <c:pt idx="640">
                  <c:v>9</c:v>
                </c:pt>
                <c:pt idx="641">
                  <c:v>12</c:v>
                </c:pt>
                <c:pt idx="642">
                  <c:v>12</c:v>
                </c:pt>
                <c:pt idx="643">
                  <c:v>9</c:v>
                </c:pt>
                <c:pt idx="644">
                  <c:v>15</c:v>
                </c:pt>
                <c:pt idx="645">
                  <c:v>10</c:v>
                </c:pt>
                <c:pt idx="646">
                  <c:v>9</c:v>
                </c:pt>
                <c:pt idx="647">
                  <c:v>21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15</c:v>
                </c:pt>
                <c:pt idx="652">
                  <c:v>14</c:v>
                </c:pt>
                <c:pt idx="653">
                  <c:v>10</c:v>
                </c:pt>
                <c:pt idx="654">
                  <c:v>15</c:v>
                </c:pt>
                <c:pt idx="655">
                  <c:v>11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7-4CB3-B8B1-24545C08CE57}"/>
            </c:ext>
          </c:extLst>
        </c:ser>
        <c:ser>
          <c:idx val="1"/>
          <c:order val="1"/>
          <c:tx>
            <c:strRef>
              <c:f>'Scrap Percent vs Delay'!$C$1</c:f>
              <c:strCache>
                <c:ptCount val="1"/>
                <c:pt idx="0">
                  <c:v>Min_Delay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'Scrap Percent vs Delay'!$A$2:$A$660</c:f>
              <c:numCache>
                <c:formatCode>0.00</c:formatCode>
                <c:ptCount val="659"/>
                <c:pt idx="0">
                  <c:v>0</c:v>
                </c:pt>
                <c:pt idx="1">
                  <c:v>0</c:v>
                </c:pt>
                <c:pt idx="2">
                  <c:v>2.7777777777777777</c:v>
                </c:pt>
                <c:pt idx="3">
                  <c:v>1.8518518518518516</c:v>
                </c:pt>
                <c:pt idx="4">
                  <c:v>1.9562715765247412</c:v>
                </c:pt>
                <c:pt idx="5">
                  <c:v>2.992957746478873</c:v>
                </c:pt>
                <c:pt idx="6">
                  <c:v>0</c:v>
                </c:pt>
                <c:pt idx="7">
                  <c:v>3.3936651583710407</c:v>
                </c:pt>
                <c:pt idx="8">
                  <c:v>2.6565464895635675</c:v>
                </c:pt>
                <c:pt idx="9">
                  <c:v>1.7241379310344827</c:v>
                </c:pt>
                <c:pt idx="10">
                  <c:v>0</c:v>
                </c:pt>
                <c:pt idx="11">
                  <c:v>1.9047619047619049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</c:v>
                </c:pt>
                <c:pt idx="16">
                  <c:v>0</c:v>
                </c:pt>
                <c:pt idx="17">
                  <c:v>2.9702970297029703</c:v>
                </c:pt>
                <c:pt idx="18">
                  <c:v>2.2222222222222223</c:v>
                </c:pt>
                <c:pt idx="19">
                  <c:v>1.2987012987012987</c:v>
                </c:pt>
                <c:pt idx="20">
                  <c:v>0</c:v>
                </c:pt>
                <c:pt idx="21">
                  <c:v>0</c:v>
                </c:pt>
                <c:pt idx="22">
                  <c:v>2.5</c:v>
                </c:pt>
                <c:pt idx="23">
                  <c:v>3.4482758620689653</c:v>
                </c:pt>
                <c:pt idx="24">
                  <c:v>2.083333333333333</c:v>
                </c:pt>
                <c:pt idx="25">
                  <c:v>2.2222222222222223</c:v>
                </c:pt>
                <c:pt idx="26">
                  <c:v>2.4390243902439024</c:v>
                </c:pt>
                <c:pt idx="27">
                  <c:v>3.3333333333333335</c:v>
                </c:pt>
                <c:pt idx="28">
                  <c:v>2.2727272727272729</c:v>
                </c:pt>
                <c:pt idx="29">
                  <c:v>1.8691588785046727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1.2345679012345678</c:v>
                </c:pt>
                <c:pt idx="35">
                  <c:v>0</c:v>
                </c:pt>
                <c:pt idx="36">
                  <c:v>2.2727272727272729</c:v>
                </c:pt>
                <c:pt idx="37">
                  <c:v>1.6129032258064515</c:v>
                </c:pt>
                <c:pt idx="38">
                  <c:v>1.9607843137254901</c:v>
                </c:pt>
                <c:pt idx="39">
                  <c:v>3.0097087378640777</c:v>
                </c:pt>
                <c:pt idx="40">
                  <c:v>0</c:v>
                </c:pt>
                <c:pt idx="41">
                  <c:v>1.2195121951219512</c:v>
                </c:pt>
                <c:pt idx="42">
                  <c:v>0</c:v>
                </c:pt>
                <c:pt idx="43">
                  <c:v>2.9906134031870772</c:v>
                </c:pt>
                <c:pt idx="44">
                  <c:v>0</c:v>
                </c:pt>
                <c:pt idx="45">
                  <c:v>1.6666666666666667</c:v>
                </c:pt>
                <c:pt idx="46">
                  <c:v>0</c:v>
                </c:pt>
                <c:pt idx="47">
                  <c:v>0</c:v>
                </c:pt>
                <c:pt idx="48">
                  <c:v>2.6234567901234565</c:v>
                </c:pt>
                <c:pt idx="49">
                  <c:v>0</c:v>
                </c:pt>
                <c:pt idx="50">
                  <c:v>2.6881720430107525</c:v>
                </c:pt>
                <c:pt idx="51">
                  <c:v>2.4897480960749854</c:v>
                </c:pt>
                <c:pt idx="52">
                  <c:v>2.8037383177570092</c:v>
                </c:pt>
                <c:pt idx="53">
                  <c:v>3.1746031746031744</c:v>
                </c:pt>
                <c:pt idx="54">
                  <c:v>2.4720298348428345</c:v>
                </c:pt>
                <c:pt idx="55">
                  <c:v>2</c:v>
                </c:pt>
                <c:pt idx="56">
                  <c:v>1.7857142857142856</c:v>
                </c:pt>
                <c:pt idx="57">
                  <c:v>2.5641025641025639</c:v>
                </c:pt>
                <c:pt idx="58">
                  <c:v>2.34375</c:v>
                </c:pt>
                <c:pt idx="59">
                  <c:v>1.9230769230769231</c:v>
                </c:pt>
                <c:pt idx="60">
                  <c:v>1.6129032258064515</c:v>
                </c:pt>
                <c:pt idx="61">
                  <c:v>2.8571428571428572</c:v>
                </c:pt>
                <c:pt idx="62">
                  <c:v>2.4390243902439024</c:v>
                </c:pt>
                <c:pt idx="63">
                  <c:v>2.3809523809523809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1.8970189701897018</c:v>
                </c:pt>
                <c:pt idx="69">
                  <c:v>2.6385224274406331</c:v>
                </c:pt>
                <c:pt idx="70">
                  <c:v>0</c:v>
                </c:pt>
                <c:pt idx="71">
                  <c:v>2.4721878862793574</c:v>
                </c:pt>
                <c:pt idx="72">
                  <c:v>3.0270270270270272</c:v>
                </c:pt>
                <c:pt idx="73">
                  <c:v>0</c:v>
                </c:pt>
                <c:pt idx="74">
                  <c:v>0</c:v>
                </c:pt>
                <c:pt idx="75">
                  <c:v>2.7027027027027026</c:v>
                </c:pt>
                <c:pt idx="76">
                  <c:v>0</c:v>
                </c:pt>
                <c:pt idx="77">
                  <c:v>1.1627906976744187</c:v>
                </c:pt>
                <c:pt idx="78">
                  <c:v>2.6178010471204187</c:v>
                </c:pt>
                <c:pt idx="79">
                  <c:v>1.9964594807238396</c:v>
                </c:pt>
                <c:pt idx="80">
                  <c:v>0</c:v>
                </c:pt>
                <c:pt idx="81">
                  <c:v>1.936026936026936</c:v>
                </c:pt>
                <c:pt idx="82">
                  <c:v>0</c:v>
                </c:pt>
                <c:pt idx="83">
                  <c:v>2.3255813953488373</c:v>
                </c:pt>
                <c:pt idx="84">
                  <c:v>1.896813353566009</c:v>
                </c:pt>
                <c:pt idx="85">
                  <c:v>0</c:v>
                </c:pt>
                <c:pt idx="86">
                  <c:v>1.7094017094017095</c:v>
                </c:pt>
                <c:pt idx="87">
                  <c:v>0</c:v>
                </c:pt>
                <c:pt idx="88">
                  <c:v>2.9239766081871341</c:v>
                </c:pt>
                <c:pt idx="89">
                  <c:v>0</c:v>
                </c:pt>
                <c:pt idx="90">
                  <c:v>2.8571428571428572</c:v>
                </c:pt>
                <c:pt idx="91">
                  <c:v>2.9635901778154108</c:v>
                </c:pt>
                <c:pt idx="92">
                  <c:v>2.2058823529411766</c:v>
                </c:pt>
                <c:pt idx="93">
                  <c:v>2.2222222222222223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1.6666666666666667</c:v>
                </c:pt>
                <c:pt idx="99">
                  <c:v>0</c:v>
                </c:pt>
                <c:pt idx="100">
                  <c:v>2.6315789473684208</c:v>
                </c:pt>
                <c:pt idx="101">
                  <c:v>2.75</c:v>
                </c:pt>
                <c:pt idx="102">
                  <c:v>2.689243027888446</c:v>
                </c:pt>
                <c:pt idx="103">
                  <c:v>2.3809523809523809</c:v>
                </c:pt>
                <c:pt idx="104">
                  <c:v>2.9277218664226901</c:v>
                </c:pt>
                <c:pt idx="105">
                  <c:v>2.3255813953488373</c:v>
                </c:pt>
                <c:pt idx="106">
                  <c:v>2.5</c:v>
                </c:pt>
                <c:pt idx="107">
                  <c:v>3.0534351145038165</c:v>
                </c:pt>
                <c:pt idx="108">
                  <c:v>3.4602076124567476</c:v>
                </c:pt>
                <c:pt idx="109">
                  <c:v>2.4390243902439024</c:v>
                </c:pt>
                <c:pt idx="110">
                  <c:v>0</c:v>
                </c:pt>
                <c:pt idx="111">
                  <c:v>1.889763779527559</c:v>
                </c:pt>
                <c:pt idx="112">
                  <c:v>1.7543859649122806</c:v>
                </c:pt>
                <c:pt idx="113">
                  <c:v>1.948051948051948</c:v>
                </c:pt>
                <c:pt idx="114">
                  <c:v>0</c:v>
                </c:pt>
                <c:pt idx="115">
                  <c:v>0</c:v>
                </c:pt>
                <c:pt idx="116">
                  <c:v>1.9607843137254901</c:v>
                </c:pt>
                <c:pt idx="117">
                  <c:v>0</c:v>
                </c:pt>
                <c:pt idx="118">
                  <c:v>0</c:v>
                </c:pt>
                <c:pt idx="119">
                  <c:v>1.3888888888888888</c:v>
                </c:pt>
                <c:pt idx="120">
                  <c:v>2.7777777777777777</c:v>
                </c:pt>
                <c:pt idx="121">
                  <c:v>0</c:v>
                </c:pt>
                <c:pt idx="122">
                  <c:v>1.2345679012345678</c:v>
                </c:pt>
                <c:pt idx="123">
                  <c:v>0</c:v>
                </c:pt>
                <c:pt idx="124">
                  <c:v>3.4482758620689653</c:v>
                </c:pt>
                <c:pt idx="125">
                  <c:v>1.3888888888888888</c:v>
                </c:pt>
                <c:pt idx="126">
                  <c:v>2.2222222222222223</c:v>
                </c:pt>
                <c:pt idx="127">
                  <c:v>0</c:v>
                </c:pt>
                <c:pt idx="128">
                  <c:v>0</c:v>
                </c:pt>
                <c:pt idx="129">
                  <c:v>2.9891304347826089</c:v>
                </c:pt>
                <c:pt idx="130">
                  <c:v>2.4271844660194173</c:v>
                </c:pt>
                <c:pt idx="131">
                  <c:v>1.9980184940554824</c:v>
                </c:pt>
                <c:pt idx="132">
                  <c:v>2.6315789473684208</c:v>
                </c:pt>
                <c:pt idx="133">
                  <c:v>2.7322404371584699</c:v>
                </c:pt>
                <c:pt idx="134">
                  <c:v>1.0695187165775399</c:v>
                </c:pt>
                <c:pt idx="135">
                  <c:v>2.4154589371980677</c:v>
                </c:pt>
                <c:pt idx="136">
                  <c:v>0</c:v>
                </c:pt>
                <c:pt idx="137">
                  <c:v>0</c:v>
                </c:pt>
                <c:pt idx="138">
                  <c:v>3.3333333333333335</c:v>
                </c:pt>
                <c:pt idx="139">
                  <c:v>0</c:v>
                </c:pt>
                <c:pt idx="140">
                  <c:v>2.459016393442623</c:v>
                </c:pt>
                <c:pt idx="141">
                  <c:v>1.9426456984273821</c:v>
                </c:pt>
                <c:pt idx="142">
                  <c:v>0</c:v>
                </c:pt>
                <c:pt idx="143">
                  <c:v>2.7840909090909092</c:v>
                </c:pt>
                <c:pt idx="144">
                  <c:v>2.6806391848077817</c:v>
                </c:pt>
                <c:pt idx="145">
                  <c:v>2.3255813953488373</c:v>
                </c:pt>
                <c:pt idx="146">
                  <c:v>2.2222222222222223</c:v>
                </c:pt>
                <c:pt idx="147">
                  <c:v>3.4669555796316356</c:v>
                </c:pt>
                <c:pt idx="148">
                  <c:v>1.4084507042253522</c:v>
                </c:pt>
                <c:pt idx="149">
                  <c:v>0</c:v>
                </c:pt>
                <c:pt idx="150">
                  <c:v>3.225806451612903</c:v>
                </c:pt>
                <c:pt idx="151">
                  <c:v>1.8005540166204987</c:v>
                </c:pt>
                <c:pt idx="152">
                  <c:v>2.4793388429752068</c:v>
                </c:pt>
                <c:pt idx="153">
                  <c:v>2.8571428571428572</c:v>
                </c:pt>
                <c:pt idx="154">
                  <c:v>2.4</c:v>
                </c:pt>
                <c:pt idx="155">
                  <c:v>2.3255813953488373</c:v>
                </c:pt>
                <c:pt idx="156">
                  <c:v>2.9580838323353293</c:v>
                </c:pt>
                <c:pt idx="157">
                  <c:v>2.666666666666667</c:v>
                </c:pt>
                <c:pt idx="158">
                  <c:v>2.7450980392156863</c:v>
                </c:pt>
                <c:pt idx="159">
                  <c:v>1.7543859649122806</c:v>
                </c:pt>
                <c:pt idx="160">
                  <c:v>0</c:v>
                </c:pt>
                <c:pt idx="161">
                  <c:v>3.2085561497326207</c:v>
                </c:pt>
                <c:pt idx="162">
                  <c:v>2.3904382470119523</c:v>
                </c:pt>
                <c:pt idx="163">
                  <c:v>0</c:v>
                </c:pt>
                <c:pt idx="164">
                  <c:v>0</c:v>
                </c:pt>
                <c:pt idx="165">
                  <c:v>2.3224043715846996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3.0802530802530805</c:v>
                </c:pt>
                <c:pt idx="172">
                  <c:v>2.9807261317794711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2.9615918556223972</c:v>
                </c:pt>
                <c:pt idx="177">
                  <c:v>3.3333333333333335</c:v>
                </c:pt>
                <c:pt idx="178">
                  <c:v>0</c:v>
                </c:pt>
                <c:pt idx="179">
                  <c:v>1.6666666666666667</c:v>
                </c:pt>
                <c:pt idx="180">
                  <c:v>1.6194331983805668</c:v>
                </c:pt>
                <c:pt idx="181">
                  <c:v>2.8747433264887063</c:v>
                </c:pt>
                <c:pt idx="182">
                  <c:v>0</c:v>
                </c:pt>
                <c:pt idx="183">
                  <c:v>1.6129032258064515</c:v>
                </c:pt>
                <c:pt idx="184">
                  <c:v>2.3809523809523809</c:v>
                </c:pt>
                <c:pt idx="185">
                  <c:v>0</c:v>
                </c:pt>
                <c:pt idx="186">
                  <c:v>2.25</c:v>
                </c:pt>
                <c:pt idx="187">
                  <c:v>2.9887920298879203</c:v>
                </c:pt>
                <c:pt idx="188">
                  <c:v>2.5</c:v>
                </c:pt>
                <c:pt idx="189">
                  <c:v>2.422145328719723</c:v>
                </c:pt>
                <c:pt idx="190">
                  <c:v>2.5641025641025639</c:v>
                </c:pt>
                <c:pt idx="191">
                  <c:v>2.8169014084507045</c:v>
                </c:pt>
                <c:pt idx="192">
                  <c:v>2.6315789473684208</c:v>
                </c:pt>
                <c:pt idx="193">
                  <c:v>1.6129032258064515</c:v>
                </c:pt>
                <c:pt idx="194">
                  <c:v>2.1276595744680851</c:v>
                </c:pt>
                <c:pt idx="195">
                  <c:v>2.9467084639498431</c:v>
                </c:pt>
                <c:pt idx="196">
                  <c:v>1.9516728624535316</c:v>
                </c:pt>
                <c:pt idx="197">
                  <c:v>0</c:v>
                </c:pt>
                <c:pt idx="198">
                  <c:v>1.2048192771084338</c:v>
                </c:pt>
                <c:pt idx="199">
                  <c:v>0</c:v>
                </c:pt>
                <c:pt idx="200">
                  <c:v>3.0924252953439888</c:v>
                </c:pt>
                <c:pt idx="201">
                  <c:v>2.6923076923076925</c:v>
                </c:pt>
                <c:pt idx="202">
                  <c:v>1.6949152542372881</c:v>
                </c:pt>
                <c:pt idx="203">
                  <c:v>2.7272727272727271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2.9987373737373737</c:v>
                </c:pt>
                <c:pt idx="208">
                  <c:v>2.4691358024691357</c:v>
                </c:pt>
                <c:pt idx="209">
                  <c:v>2.968036529680365</c:v>
                </c:pt>
                <c:pt idx="210">
                  <c:v>1.6666666666666667</c:v>
                </c:pt>
                <c:pt idx="211">
                  <c:v>0</c:v>
                </c:pt>
                <c:pt idx="212">
                  <c:v>0</c:v>
                </c:pt>
                <c:pt idx="213">
                  <c:v>1.8808777429467085</c:v>
                </c:pt>
                <c:pt idx="214">
                  <c:v>2.7777777777777777</c:v>
                </c:pt>
                <c:pt idx="215">
                  <c:v>2.4881516587677726</c:v>
                </c:pt>
                <c:pt idx="216">
                  <c:v>0</c:v>
                </c:pt>
                <c:pt idx="217">
                  <c:v>2.2471910112359552</c:v>
                </c:pt>
                <c:pt idx="218">
                  <c:v>0</c:v>
                </c:pt>
                <c:pt idx="219">
                  <c:v>1.9607843137254901</c:v>
                </c:pt>
                <c:pt idx="220">
                  <c:v>0</c:v>
                </c:pt>
                <c:pt idx="221">
                  <c:v>1.9801980198019802</c:v>
                </c:pt>
                <c:pt idx="222">
                  <c:v>2.7027027027027026</c:v>
                </c:pt>
                <c:pt idx="223">
                  <c:v>1.7241379310344827</c:v>
                </c:pt>
                <c:pt idx="224">
                  <c:v>0</c:v>
                </c:pt>
                <c:pt idx="225">
                  <c:v>2.2727272727272729</c:v>
                </c:pt>
                <c:pt idx="226">
                  <c:v>1.8518518518518516</c:v>
                </c:pt>
                <c:pt idx="227">
                  <c:v>0</c:v>
                </c:pt>
                <c:pt idx="228">
                  <c:v>2.1084337349397591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1.5873015873015872</c:v>
                </c:pt>
                <c:pt idx="233">
                  <c:v>1.8484288354898337</c:v>
                </c:pt>
                <c:pt idx="234">
                  <c:v>1.5384615384615385</c:v>
                </c:pt>
                <c:pt idx="235">
                  <c:v>2.4096385542168677</c:v>
                </c:pt>
                <c:pt idx="236">
                  <c:v>2.083333333333333</c:v>
                </c:pt>
                <c:pt idx="237">
                  <c:v>2.3255813953488373</c:v>
                </c:pt>
                <c:pt idx="238">
                  <c:v>1.5625</c:v>
                </c:pt>
                <c:pt idx="239">
                  <c:v>0</c:v>
                </c:pt>
                <c:pt idx="240">
                  <c:v>2.3529411764705883</c:v>
                </c:pt>
                <c:pt idx="241">
                  <c:v>0</c:v>
                </c:pt>
                <c:pt idx="242">
                  <c:v>1.3888888888888888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3.0303030303030303</c:v>
                </c:pt>
                <c:pt idx="247">
                  <c:v>2.1276595744680851</c:v>
                </c:pt>
                <c:pt idx="248">
                  <c:v>0</c:v>
                </c:pt>
                <c:pt idx="249">
                  <c:v>1.2820512820512819</c:v>
                </c:pt>
                <c:pt idx="250">
                  <c:v>0</c:v>
                </c:pt>
                <c:pt idx="251">
                  <c:v>0</c:v>
                </c:pt>
                <c:pt idx="252">
                  <c:v>2.7027027027027026</c:v>
                </c:pt>
                <c:pt idx="253">
                  <c:v>3.0631780472239951</c:v>
                </c:pt>
                <c:pt idx="254">
                  <c:v>2.7777777777777777</c:v>
                </c:pt>
                <c:pt idx="255">
                  <c:v>1.948051948051948</c:v>
                </c:pt>
                <c:pt idx="256">
                  <c:v>2.3809523809523809</c:v>
                </c:pt>
                <c:pt idx="257">
                  <c:v>0</c:v>
                </c:pt>
                <c:pt idx="258">
                  <c:v>2.5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3.2380952380952377</c:v>
                </c:pt>
                <c:pt idx="263">
                  <c:v>3</c:v>
                </c:pt>
                <c:pt idx="264">
                  <c:v>2.7027027027027026</c:v>
                </c:pt>
                <c:pt idx="265">
                  <c:v>2.9761904761904758</c:v>
                </c:pt>
                <c:pt idx="266">
                  <c:v>1.0204081632653061</c:v>
                </c:pt>
                <c:pt idx="267">
                  <c:v>0</c:v>
                </c:pt>
                <c:pt idx="268">
                  <c:v>0</c:v>
                </c:pt>
                <c:pt idx="269">
                  <c:v>1.8867924528301887</c:v>
                </c:pt>
                <c:pt idx="270">
                  <c:v>3.4482758620689653</c:v>
                </c:pt>
                <c:pt idx="271">
                  <c:v>0</c:v>
                </c:pt>
                <c:pt idx="272">
                  <c:v>2.7027027027027026</c:v>
                </c:pt>
                <c:pt idx="273">
                  <c:v>2</c:v>
                </c:pt>
                <c:pt idx="274">
                  <c:v>2.5667351129363447</c:v>
                </c:pt>
                <c:pt idx="275">
                  <c:v>0</c:v>
                </c:pt>
                <c:pt idx="276">
                  <c:v>1.4925373134328357</c:v>
                </c:pt>
                <c:pt idx="277">
                  <c:v>2.3809523809523809</c:v>
                </c:pt>
                <c:pt idx="278">
                  <c:v>0</c:v>
                </c:pt>
                <c:pt idx="279">
                  <c:v>1.9607843137254901</c:v>
                </c:pt>
                <c:pt idx="280">
                  <c:v>1.746031746031746</c:v>
                </c:pt>
                <c:pt idx="281">
                  <c:v>1.6666666666666667</c:v>
                </c:pt>
                <c:pt idx="282">
                  <c:v>2.8957528957528957</c:v>
                </c:pt>
                <c:pt idx="283">
                  <c:v>2.6737967914438503</c:v>
                </c:pt>
                <c:pt idx="284">
                  <c:v>2.8938906752411575</c:v>
                </c:pt>
                <c:pt idx="285">
                  <c:v>0</c:v>
                </c:pt>
                <c:pt idx="286">
                  <c:v>2.0408163265306123</c:v>
                </c:pt>
                <c:pt idx="287">
                  <c:v>1.8518518518518516</c:v>
                </c:pt>
                <c:pt idx="288">
                  <c:v>0</c:v>
                </c:pt>
                <c:pt idx="289">
                  <c:v>0</c:v>
                </c:pt>
                <c:pt idx="290">
                  <c:v>2.3255813953488373</c:v>
                </c:pt>
                <c:pt idx="291">
                  <c:v>2.9915254237288136</c:v>
                </c:pt>
                <c:pt idx="292">
                  <c:v>0</c:v>
                </c:pt>
                <c:pt idx="293">
                  <c:v>2.9291553133514987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2.6315789473684208</c:v>
                </c:pt>
                <c:pt idx="301">
                  <c:v>0</c:v>
                </c:pt>
                <c:pt idx="302">
                  <c:v>1.3888888888888888</c:v>
                </c:pt>
                <c:pt idx="303">
                  <c:v>0</c:v>
                </c:pt>
                <c:pt idx="304">
                  <c:v>3.4220532319391634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2.4846136311830405</c:v>
                </c:pt>
                <c:pt idx="309">
                  <c:v>0</c:v>
                </c:pt>
                <c:pt idx="310">
                  <c:v>2.2727272727272729</c:v>
                </c:pt>
                <c:pt idx="311">
                  <c:v>0</c:v>
                </c:pt>
                <c:pt idx="312">
                  <c:v>0</c:v>
                </c:pt>
                <c:pt idx="313">
                  <c:v>2.1739130434782608</c:v>
                </c:pt>
                <c:pt idx="314">
                  <c:v>2.3622047244094486</c:v>
                </c:pt>
                <c:pt idx="315">
                  <c:v>1.8885741265344664</c:v>
                </c:pt>
                <c:pt idx="316">
                  <c:v>2.5</c:v>
                </c:pt>
                <c:pt idx="317">
                  <c:v>2.1929824561403506</c:v>
                </c:pt>
                <c:pt idx="318">
                  <c:v>0</c:v>
                </c:pt>
                <c:pt idx="319">
                  <c:v>3.461021505376344</c:v>
                </c:pt>
                <c:pt idx="320">
                  <c:v>2.5</c:v>
                </c:pt>
                <c:pt idx="321">
                  <c:v>1.6129032258064515</c:v>
                </c:pt>
                <c:pt idx="322">
                  <c:v>0</c:v>
                </c:pt>
                <c:pt idx="323">
                  <c:v>0</c:v>
                </c:pt>
                <c:pt idx="324">
                  <c:v>2.3529411764705883</c:v>
                </c:pt>
                <c:pt idx="325">
                  <c:v>2.7118644067796609</c:v>
                </c:pt>
                <c:pt idx="326">
                  <c:v>1.0752688172043012</c:v>
                </c:pt>
                <c:pt idx="327">
                  <c:v>1.3888888888888888</c:v>
                </c:pt>
                <c:pt idx="328">
                  <c:v>2.7272727272727271</c:v>
                </c:pt>
                <c:pt idx="329">
                  <c:v>1.7543859649122806</c:v>
                </c:pt>
                <c:pt idx="330">
                  <c:v>1.8867924528301887</c:v>
                </c:pt>
                <c:pt idx="331">
                  <c:v>2.9755849440488298</c:v>
                </c:pt>
                <c:pt idx="332">
                  <c:v>2.4390243902439024</c:v>
                </c:pt>
                <c:pt idx="333">
                  <c:v>0</c:v>
                </c:pt>
                <c:pt idx="334">
                  <c:v>2.7422303473491771</c:v>
                </c:pt>
                <c:pt idx="335">
                  <c:v>0</c:v>
                </c:pt>
                <c:pt idx="336">
                  <c:v>2.5</c:v>
                </c:pt>
                <c:pt idx="337">
                  <c:v>2.6315789473684208</c:v>
                </c:pt>
                <c:pt idx="338">
                  <c:v>1.6949152542372881</c:v>
                </c:pt>
                <c:pt idx="339">
                  <c:v>1.0204081632653061</c:v>
                </c:pt>
                <c:pt idx="340">
                  <c:v>0</c:v>
                </c:pt>
                <c:pt idx="341">
                  <c:v>1.9417475728155338</c:v>
                </c:pt>
                <c:pt idx="342">
                  <c:v>2.1739130434782608</c:v>
                </c:pt>
                <c:pt idx="343">
                  <c:v>2.3255813953488373</c:v>
                </c:pt>
                <c:pt idx="344">
                  <c:v>2.8571428571428572</c:v>
                </c:pt>
                <c:pt idx="345">
                  <c:v>1.9854721549636805</c:v>
                </c:pt>
                <c:pt idx="346">
                  <c:v>0</c:v>
                </c:pt>
                <c:pt idx="347">
                  <c:v>3.4441805225653201</c:v>
                </c:pt>
                <c:pt idx="348">
                  <c:v>2.2471910112359552</c:v>
                </c:pt>
                <c:pt idx="349">
                  <c:v>3.4574468085106385</c:v>
                </c:pt>
                <c:pt idx="350">
                  <c:v>0</c:v>
                </c:pt>
                <c:pt idx="351">
                  <c:v>2.3255813953488373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2.9411764705882351</c:v>
                </c:pt>
                <c:pt idx="356">
                  <c:v>1.5384615384615385</c:v>
                </c:pt>
                <c:pt idx="357">
                  <c:v>0</c:v>
                </c:pt>
                <c:pt idx="358">
                  <c:v>1.5625</c:v>
                </c:pt>
                <c:pt idx="359">
                  <c:v>0</c:v>
                </c:pt>
                <c:pt idx="360">
                  <c:v>0</c:v>
                </c:pt>
                <c:pt idx="361">
                  <c:v>3.0303030303030303</c:v>
                </c:pt>
                <c:pt idx="362">
                  <c:v>2.6595744680851063</c:v>
                </c:pt>
                <c:pt idx="363">
                  <c:v>1.8867924528301887</c:v>
                </c:pt>
                <c:pt idx="364">
                  <c:v>2.1505376344086025</c:v>
                </c:pt>
                <c:pt idx="365">
                  <c:v>0</c:v>
                </c:pt>
                <c:pt idx="366">
                  <c:v>0</c:v>
                </c:pt>
                <c:pt idx="367">
                  <c:v>2.5641025641025639</c:v>
                </c:pt>
                <c:pt idx="368">
                  <c:v>0</c:v>
                </c:pt>
                <c:pt idx="369">
                  <c:v>2.7027027027027026</c:v>
                </c:pt>
                <c:pt idx="370">
                  <c:v>0</c:v>
                </c:pt>
                <c:pt idx="371">
                  <c:v>2.6315789473684208</c:v>
                </c:pt>
                <c:pt idx="372">
                  <c:v>1.9683519876495561</c:v>
                </c:pt>
                <c:pt idx="373">
                  <c:v>0</c:v>
                </c:pt>
                <c:pt idx="374">
                  <c:v>1.8551236749116609</c:v>
                </c:pt>
                <c:pt idx="375">
                  <c:v>2.666666666666667</c:v>
                </c:pt>
                <c:pt idx="376">
                  <c:v>2.3333333333333335</c:v>
                </c:pt>
                <c:pt idx="377">
                  <c:v>1.936619718309859</c:v>
                </c:pt>
                <c:pt idx="378">
                  <c:v>0</c:v>
                </c:pt>
                <c:pt idx="379">
                  <c:v>1.3157894736842104</c:v>
                </c:pt>
                <c:pt idx="380">
                  <c:v>1.7094017094017095</c:v>
                </c:pt>
                <c:pt idx="381">
                  <c:v>1.9863791146424516</c:v>
                </c:pt>
                <c:pt idx="382">
                  <c:v>0</c:v>
                </c:pt>
                <c:pt idx="383">
                  <c:v>1.8518518518518516</c:v>
                </c:pt>
                <c:pt idx="384">
                  <c:v>0</c:v>
                </c:pt>
                <c:pt idx="385">
                  <c:v>1.6666666666666667</c:v>
                </c:pt>
                <c:pt idx="386">
                  <c:v>0</c:v>
                </c:pt>
                <c:pt idx="387">
                  <c:v>2.7777777777777777</c:v>
                </c:pt>
                <c:pt idx="388">
                  <c:v>0</c:v>
                </c:pt>
                <c:pt idx="389">
                  <c:v>0</c:v>
                </c:pt>
                <c:pt idx="390">
                  <c:v>1.966682091624248</c:v>
                </c:pt>
                <c:pt idx="391">
                  <c:v>2.558139534883721</c:v>
                </c:pt>
                <c:pt idx="392">
                  <c:v>1.5873015873015872</c:v>
                </c:pt>
                <c:pt idx="393">
                  <c:v>0</c:v>
                </c:pt>
                <c:pt idx="394">
                  <c:v>2.7027027027027026</c:v>
                </c:pt>
                <c:pt idx="395">
                  <c:v>0</c:v>
                </c:pt>
                <c:pt idx="396">
                  <c:v>2.4925816023738872</c:v>
                </c:pt>
                <c:pt idx="397">
                  <c:v>3.0746342672948179</c:v>
                </c:pt>
                <c:pt idx="398">
                  <c:v>0</c:v>
                </c:pt>
                <c:pt idx="399">
                  <c:v>1.9867549668874174</c:v>
                </c:pt>
                <c:pt idx="400">
                  <c:v>0</c:v>
                </c:pt>
                <c:pt idx="401">
                  <c:v>2.7472527472527473</c:v>
                </c:pt>
                <c:pt idx="402">
                  <c:v>2.9702970297029703</c:v>
                </c:pt>
                <c:pt idx="403">
                  <c:v>0</c:v>
                </c:pt>
                <c:pt idx="404">
                  <c:v>0</c:v>
                </c:pt>
                <c:pt idx="405">
                  <c:v>2.5641025641025639</c:v>
                </c:pt>
                <c:pt idx="406">
                  <c:v>0</c:v>
                </c:pt>
                <c:pt idx="407">
                  <c:v>1.6129032258064515</c:v>
                </c:pt>
                <c:pt idx="408">
                  <c:v>1.9961519961519962</c:v>
                </c:pt>
                <c:pt idx="409">
                  <c:v>2.083333333333333</c:v>
                </c:pt>
                <c:pt idx="410">
                  <c:v>0</c:v>
                </c:pt>
                <c:pt idx="411">
                  <c:v>0</c:v>
                </c:pt>
                <c:pt idx="412">
                  <c:v>1.4018691588785046</c:v>
                </c:pt>
                <c:pt idx="413">
                  <c:v>2.9878656914893615</c:v>
                </c:pt>
                <c:pt idx="414">
                  <c:v>2.7777777777777777</c:v>
                </c:pt>
                <c:pt idx="415">
                  <c:v>3.0522503879979306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2.6315789473684208</c:v>
                </c:pt>
                <c:pt idx="420">
                  <c:v>2.8846153846153846</c:v>
                </c:pt>
                <c:pt idx="421">
                  <c:v>0</c:v>
                </c:pt>
                <c:pt idx="422">
                  <c:v>0</c:v>
                </c:pt>
                <c:pt idx="423">
                  <c:v>1.4492753623188406</c:v>
                </c:pt>
                <c:pt idx="424">
                  <c:v>3.4106412005457027</c:v>
                </c:pt>
                <c:pt idx="425">
                  <c:v>2.1186440677966099</c:v>
                </c:pt>
                <c:pt idx="426">
                  <c:v>2.2222222222222223</c:v>
                </c:pt>
                <c:pt idx="427">
                  <c:v>0</c:v>
                </c:pt>
                <c:pt idx="428">
                  <c:v>2.9419288820670251</c:v>
                </c:pt>
                <c:pt idx="429">
                  <c:v>2.9845796716962361</c:v>
                </c:pt>
                <c:pt idx="430">
                  <c:v>0</c:v>
                </c:pt>
                <c:pt idx="431">
                  <c:v>2.6548672566371683</c:v>
                </c:pt>
                <c:pt idx="432">
                  <c:v>1.9943019943019942</c:v>
                </c:pt>
                <c:pt idx="433">
                  <c:v>2.4390243902439024</c:v>
                </c:pt>
                <c:pt idx="434">
                  <c:v>0</c:v>
                </c:pt>
                <c:pt idx="435">
                  <c:v>2.0202020202020203</c:v>
                </c:pt>
                <c:pt idx="436">
                  <c:v>1.8867924528301887</c:v>
                </c:pt>
                <c:pt idx="437">
                  <c:v>0</c:v>
                </c:pt>
                <c:pt idx="438">
                  <c:v>2.9411764705882351</c:v>
                </c:pt>
                <c:pt idx="439">
                  <c:v>2.2727272727272729</c:v>
                </c:pt>
                <c:pt idx="440">
                  <c:v>0</c:v>
                </c:pt>
                <c:pt idx="441">
                  <c:v>0</c:v>
                </c:pt>
                <c:pt idx="442">
                  <c:v>1.1764705882352942</c:v>
                </c:pt>
                <c:pt idx="443">
                  <c:v>2.2727272727272729</c:v>
                </c:pt>
                <c:pt idx="444">
                  <c:v>1.3513513513513513</c:v>
                </c:pt>
                <c:pt idx="445">
                  <c:v>0</c:v>
                </c:pt>
                <c:pt idx="446">
                  <c:v>2.083333333333333</c:v>
                </c:pt>
                <c:pt idx="447">
                  <c:v>2.6030368763557483</c:v>
                </c:pt>
                <c:pt idx="448">
                  <c:v>1.1111111111111112</c:v>
                </c:pt>
                <c:pt idx="449">
                  <c:v>2.6315789473684208</c:v>
                </c:pt>
                <c:pt idx="450">
                  <c:v>2.6143790849673203</c:v>
                </c:pt>
                <c:pt idx="451">
                  <c:v>2.083333333333333</c:v>
                </c:pt>
                <c:pt idx="452">
                  <c:v>0</c:v>
                </c:pt>
                <c:pt idx="453">
                  <c:v>0</c:v>
                </c:pt>
                <c:pt idx="454">
                  <c:v>2.0408163265306123</c:v>
                </c:pt>
                <c:pt idx="455">
                  <c:v>1.8518518518518516</c:v>
                </c:pt>
                <c:pt idx="456">
                  <c:v>2.2222222222222223</c:v>
                </c:pt>
                <c:pt idx="457">
                  <c:v>0</c:v>
                </c:pt>
                <c:pt idx="458">
                  <c:v>0</c:v>
                </c:pt>
                <c:pt idx="459">
                  <c:v>2.6143790849673203</c:v>
                </c:pt>
                <c:pt idx="460">
                  <c:v>2.8462998102466792</c:v>
                </c:pt>
                <c:pt idx="461">
                  <c:v>1.8981335020563113</c:v>
                </c:pt>
                <c:pt idx="462">
                  <c:v>2</c:v>
                </c:pt>
                <c:pt idx="463">
                  <c:v>0</c:v>
                </c:pt>
                <c:pt idx="464">
                  <c:v>2.5</c:v>
                </c:pt>
                <c:pt idx="465">
                  <c:v>1.6129032258064515</c:v>
                </c:pt>
                <c:pt idx="466">
                  <c:v>1.9607843137254901</c:v>
                </c:pt>
                <c:pt idx="467">
                  <c:v>2.0618556701030926</c:v>
                </c:pt>
                <c:pt idx="468">
                  <c:v>1.3888888888888888</c:v>
                </c:pt>
                <c:pt idx="469">
                  <c:v>1.910828025477707</c:v>
                </c:pt>
                <c:pt idx="470">
                  <c:v>3.0909090909090908</c:v>
                </c:pt>
                <c:pt idx="471">
                  <c:v>1.9230769230769231</c:v>
                </c:pt>
                <c:pt idx="472">
                  <c:v>0</c:v>
                </c:pt>
                <c:pt idx="473">
                  <c:v>0</c:v>
                </c:pt>
                <c:pt idx="474">
                  <c:v>2.6905829596412558</c:v>
                </c:pt>
                <c:pt idx="475">
                  <c:v>2.3809523809523809</c:v>
                </c:pt>
                <c:pt idx="476">
                  <c:v>2.3809523809523809</c:v>
                </c:pt>
                <c:pt idx="477">
                  <c:v>2.4390243902439024</c:v>
                </c:pt>
                <c:pt idx="478">
                  <c:v>2.4888888888888889</c:v>
                </c:pt>
                <c:pt idx="479">
                  <c:v>2.0725388601036272</c:v>
                </c:pt>
                <c:pt idx="480">
                  <c:v>0</c:v>
                </c:pt>
                <c:pt idx="481">
                  <c:v>0</c:v>
                </c:pt>
                <c:pt idx="482">
                  <c:v>1.4598540145985401</c:v>
                </c:pt>
                <c:pt idx="483">
                  <c:v>2.6785714285714284</c:v>
                </c:pt>
                <c:pt idx="484">
                  <c:v>1.5873015873015872</c:v>
                </c:pt>
                <c:pt idx="485">
                  <c:v>2.2727272727272729</c:v>
                </c:pt>
                <c:pt idx="486">
                  <c:v>1.8808777429467085</c:v>
                </c:pt>
                <c:pt idx="487">
                  <c:v>1.7241379310344827</c:v>
                </c:pt>
                <c:pt idx="488">
                  <c:v>1.7045454545454544</c:v>
                </c:pt>
                <c:pt idx="489">
                  <c:v>2.990897269180754</c:v>
                </c:pt>
                <c:pt idx="490">
                  <c:v>3.3898305084745761</c:v>
                </c:pt>
                <c:pt idx="491">
                  <c:v>1.6666666666666667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3.4661446338093045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1.8867924528301887</c:v>
                </c:pt>
                <c:pt idx="501">
                  <c:v>1.4705882352941175</c:v>
                </c:pt>
                <c:pt idx="502">
                  <c:v>2.7777777777777777</c:v>
                </c:pt>
                <c:pt idx="503">
                  <c:v>2.7559055118110236</c:v>
                </c:pt>
                <c:pt idx="504">
                  <c:v>0</c:v>
                </c:pt>
                <c:pt idx="505">
                  <c:v>2.1739130434782608</c:v>
                </c:pt>
                <c:pt idx="506">
                  <c:v>0</c:v>
                </c:pt>
                <c:pt idx="507">
                  <c:v>2.0270270270270272</c:v>
                </c:pt>
                <c:pt idx="508">
                  <c:v>1.935483870967742</c:v>
                </c:pt>
                <c:pt idx="509">
                  <c:v>2.2222222222222223</c:v>
                </c:pt>
                <c:pt idx="510">
                  <c:v>0</c:v>
                </c:pt>
                <c:pt idx="511">
                  <c:v>2.1739130434782608</c:v>
                </c:pt>
                <c:pt idx="512">
                  <c:v>1.3513513513513513</c:v>
                </c:pt>
                <c:pt idx="513">
                  <c:v>3.2544378698224854</c:v>
                </c:pt>
                <c:pt idx="514">
                  <c:v>0</c:v>
                </c:pt>
                <c:pt idx="515">
                  <c:v>0</c:v>
                </c:pt>
                <c:pt idx="516">
                  <c:v>1.8518518518518516</c:v>
                </c:pt>
                <c:pt idx="517">
                  <c:v>1.6949152542372881</c:v>
                </c:pt>
                <c:pt idx="518">
                  <c:v>0</c:v>
                </c:pt>
                <c:pt idx="519">
                  <c:v>0</c:v>
                </c:pt>
                <c:pt idx="520">
                  <c:v>3.0788696752425135</c:v>
                </c:pt>
                <c:pt idx="521">
                  <c:v>0</c:v>
                </c:pt>
                <c:pt idx="522">
                  <c:v>0</c:v>
                </c:pt>
                <c:pt idx="523">
                  <c:v>2.8169014084507045</c:v>
                </c:pt>
                <c:pt idx="524">
                  <c:v>0</c:v>
                </c:pt>
                <c:pt idx="525">
                  <c:v>2.8947368421052633</c:v>
                </c:pt>
                <c:pt idx="526">
                  <c:v>2.670903469598076</c:v>
                </c:pt>
                <c:pt idx="527">
                  <c:v>0</c:v>
                </c:pt>
                <c:pt idx="528">
                  <c:v>2.2727272727272729</c:v>
                </c:pt>
                <c:pt idx="529">
                  <c:v>0</c:v>
                </c:pt>
                <c:pt idx="530">
                  <c:v>0</c:v>
                </c:pt>
                <c:pt idx="531">
                  <c:v>1.9638648860958365</c:v>
                </c:pt>
                <c:pt idx="532">
                  <c:v>1.9943019943019942</c:v>
                </c:pt>
                <c:pt idx="533">
                  <c:v>2.3255813953488373</c:v>
                </c:pt>
                <c:pt idx="534">
                  <c:v>2.083333333333333</c:v>
                </c:pt>
                <c:pt idx="535">
                  <c:v>2.5641025641025639</c:v>
                </c:pt>
                <c:pt idx="536">
                  <c:v>2.666666666666667</c:v>
                </c:pt>
                <c:pt idx="537">
                  <c:v>2.5423728813559325</c:v>
                </c:pt>
                <c:pt idx="538">
                  <c:v>2.7710843373493974</c:v>
                </c:pt>
                <c:pt idx="539">
                  <c:v>2</c:v>
                </c:pt>
                <c:pt idx="540">
                  <c:v>0</c:v>
                </c:pt>
                <c:pt idx="541">
                  <c:v>1.2658227848101267</c:v>
                </c:pt>
                <c:pt idx="542">
                  <c:v>0</c:v>
                </c:pt>
                <c:pt idx="543">
                  <c:v>0</c:v>
                </c:pt>
                <c:pt idx="544">
                  <c:v>1.7543859649122806</c:v>
                </c:pt>
                <c:pt idx="545">
                  <c:v>2.6058631921824107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2.8112449799196786</c:v>
                </c:pt>
                <c:pt idx="551">
                  <c:v>0</c:v>
                </c:pt>
                <c:pt idx="552">
                  <c:v>1.5974440894568689</c:v>
                </c:pt>
                <c:pt idx="553">
                  <c:v>1.7857142857142856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3.0592734225621414</c:v>
                </c:pt>
                <c:pt idx="558">
                  <c:v>2.9411764705882351</c:v>
                </c:pt>
                <c:pt idx="559">
                  <c:v>2.880658436213992</c:v>
                </c:pt>
                <c:pt idx="560">
                  <c:v>2.5316455696202533</c:v>
                </c:pt>
                <c:pt idx="561">
                  <c:v>1.8901569186875893</c:v>
                </c:pt>
                <c:pt idx="562">
                  <c:v>0</c:v>
                </c:pt>
                <c:pt idx="563">
                  <c:v>0</c:v>
                </c:pt>
                <c:pt idx="564">
                  <c:v>2.7027027027027026</c:v>
                </c:pt>
                <c:pt idx="565">
                  <c:v>1.9789623818862543</c:v>
                </c:pt>
                <c:pt idx="566">
                  <c:v>2.1739130434782608</c:v>
                </c:pt>
                <c:pt idx="567">
                  <c:v>1.7543859649122806</c:v>
                </c:pt>
                <c:pt idx="568">
                  <c:v>1.5873015873015872</c:v>
                </c:pt>
                <c:pt idx="569">
                  <c:v>0</c:v>
                </c:pt>
                <c:pt idx="570">
                  <c:v>2.3943661971830985</c:v>
                </c:pt>
                <c:pt idx="571">
                  <c:v>0</c:v>
                </c:pt>
                <c:pt idx="572">
                  <c:v>0</c:v>
                </c:pt>
                <c:pt idx="573">
                  <c:v>2.4691358024691357</c:v>
                </c:pt>
                <c:pt idx="574">
                  <c:v>1.7857142857142856</c:v>
                </c:pt>
                <c:pt idx="575">
                  <c:v>2.9484029484029484</c:v>
                </c:pt>
                <c:pt idx="576">
                  <c:v>2.7027027027027026</c:v>
                </c:pt>
                <c:pt idx="577">
                  <c:v>2.2058823529411766</c:v>
                </c:pt>
                <c:pt idx="578">
                  <c:v>2.9732620320855614</c:v>
                </c:pt>
                <c:pt idx="579">
                  <c:v>2.2598870056497176</c:v>
                </c:pt>
                <c:pt idx="580">
                  <c:v>3.4229828850855744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2.0408163265306123</c:v>
                </c:pt>
                <c:pt idx="585">
                  <c:v>0</c:v>
                </c:pt>
                <c:pt idx="586">
                  <c:v>0</c:v>
                </c:pt>
                <c:pt idx="587">
                  <c:v>1.3513513513513513</c:v>
                </c:pt>
                <c:pt idx="588">
                  <c:v>0</c:v>
                </c:pt>
                <c:pt idx="589">
                  <c:v>2.5714285714285712</c:v>
                </c:pt>
                <c:pt idx="590">
                  <c:v>2.6315789473684208</c:v>
                </c:pt>
                <c:pt idx="591">
                  <c:v>1.2658227848101267</c:v>
                </c:pt>
                <c:pt idx="592">
                  <c:v>1.9543973941368076</c:v>
                </c:pt>
                <c:pt idx="593">
                  <c:v>2.8571428571428572</c:v>
                </c:pt>
                <c:pt idx="594">
                  <c:v>2.459016393442623</c:v>
                </c:pt>
                <c:pt idx="595">
                  <c:v>2.9761904761904758</c:v>
                </c:pt>
                <c:pt idx="596">
                  <c:v>3.4607438016528929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1.639344262295082</c:v>
                </c:pt>
                <c:pt idx="601">
                  <c:v>0</c:v>
                </c:pt>
                <c:pt idx="602">
                  <c:v>0</c:v>
                </c:pt>
                <c:pt idx="603">
                  <c:v>2.3529411764705883</c:v>
                </c:pt>
                <c:pt idx="604">
                  <c:v>0</c:v>
                </c:pt>
                <c:pt idx="605">
                  <c:v>0</c:v>
                </c:pt>
                <c:pt idx="606">
                  <c:v>1.2345679012345678</c:v>
                </c:pt>
                <c:pt idx="607">
                  <c:v>0</c:v>
                </c:pt>
                <c:pt idx="608">
                  <c:v>2.7522935779816518</c:v>
                </c:pt>
                <c:pt idx="609">
                  <c:v>1.9917324314167606</c:v>
                </c:pt>
                <c:pt idx="610">
                  <c:v>1.9762845849802373</c:v>
                </c:pt>
                <c:pt idx="611">
                  <c:v>0</c:v>
                </c:pt>
                <c:pt idx="612">
                  <c:v>0</c:v>
                </c:pt>
                <c:pt idx="613">
                  <c:v>2.5641025641025639</c:v>
                </c:pt>
                <c:pt idx="614">
                  <c:v>2.9411764705882351</c:v>
                </c:pt>
                <c:pt idx="615">
                  <c:v>1.0638297872340425</c:v>
                </c:pt>
                <c:pt idx="616">
                  <c:v>0</c:v>
                </c:pt>
                <c:pt idx="617">
                  <c:v>1.8181818181818181</c:v>
                </c:pt>
                <c:pt idx="618">
                  <c:v>1.8716577540106951</c:v>
                </c:pt>
                <c:pt idx="619">
                  <c:v>2.2222222222222223</c:v>
                </c:pt>
                <c:pt idx="620">
                  <c:v>2.6706231454005933</c:v>
                </c:pt>
                <c:pt idx="621">
                  <c:v>1.4084507042253522</c:v>
                </c:pt>
                <c:pt idx="622">
                  <c:v>0</c:v>
                </c:pt>
                <c:pt idx="623">
                  <c:v>1.2345679012345678</c:v>
                </c:pt>
                <c:pt idx="624">
                  <c:v>2.9239766081871341</c:v>
                </c:pt>
                <c:pt idx="625">
                  <c:v>1.9711902956785443</c:v>
                </c:pt>
                <c:pt idx="626">
                  <c:v>0</c:v>
                </c:pt>
                <c:pt idx="627">
                  <c:v>2.1897810218978102</c:v>
                </c:pt>
                <c:pt idx="628">
                  <c:v>0</c:v>
                </c:pt>
                <c:pt idx="629">
                  <c:v>2.7522935779816518</c:v>
                </c:pt>
                <c:pt idx="630">
                  <c:v>0</c:v>
                </c:pt>
                <c:pt idx="631">
                  <c:v>3.1496062992125982</c:v>
                </c:pt>
                <c:pt idx="632">
                  <c:v>2.8571428571428572</c:v>
                </c:pt>
                <c:pt idx="633">
                  <c:v>0</c:v>
                </c:pt>
                <c:pt idx="634">
                  <c:v>3.0465949820788532</c:v>
                </c:pt>
                <c:pt idx="635">
                  <c:v>2.9411764705882351</c:v>
                </c:pt>
                <c:pt idx="636">
                  <c:v>0</c:v>
                </c:pt>
                <c:pt idx="637">
                  <c:v>3.459577567370721</c:v>
                </c:pt>
                <c:pt idx="638">
                  <c:v>1.9607843137254901</c:v>
                </c:pt>
                <c:pt idx="639">
                  <c:v>0</c:v>
                </c:pt>
                <c:pt idx="640">
                  <c:v>2.6086956521739131</c:v>
                </c:pt>
                <c:pt idx="641">
                  <c:v>1.6129032258064515</c:v>
                </c:pt>
                <c:pt idx="642">
                  <c:v>2.5641025641025639</c:v>
                </c:pt>
                <c:pt idx="643">
                  <c:v>2.4096385542168677</c:v>
                </c:pt>
                <c:pt idx="644">
                  <c:v>1.9390581717451523</c:v>
                </c:pt>
                <c:pt idx="645">
                  <c:v>2</c:v>
                </c:pt>
                <c:pt idx="646">
                  <c:v>3.0775899436497616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3.4722222222222223</c:v>
                </c:pt>
                <c:pt idx="652">
                  <c:v>0</c:v>
                </c:pt>
                <c:pt idx="653">
                  <c:v>0</c:v>
                </c:pt>
                <c:pt idx="654">
                  <c:v>2.8368794326241136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</c:numCache>
            </c:numRef>
          </c:xVal>
          <c:yVal>
            <c:numRef>
              <c:f>'Scrap Percent vs Delay'!$C$2:$C$660</c:f>
              <c:numCache>
                <c:formatCode>General</c:formatCode>
                <c:ptCount val="659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7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7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  <c:pt idx="48">
                  <c:v>15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15</c:v>
                </c:pt>
                <c:pt idx="54">
                  <c:v>9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9</c:v>
                </c:pt>
                <c:pt idx="60">
                  <c:v>14</c:v>
                </c:pt>
                <c:pt idx="61">
                  <c:v>9</c:v>
                </c:pt>
                <c:pt idx="62">
                  <c:v>14</c:v>
                </c:pt>
                <c:pt idx="63">
                  <c:v>12</c:v>
                </c:pt>
                <c:pt idx="64">
                  <c:v>7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15</c:v>
                </c:pt>
                <c:pt idx="70">
                  <c:v>10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15</c:v>
                </c:pt>
                <c:pt idx="82">
                  <c:v>9</c:v>
                </c:pt>
                <c:pt idx="83">
                  <c:v>9</c:v>
                </c:pt>
                <c:pt idx="84">
                  <c:v>15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15</c:v>
                </c:pt>
                <c:pt idx="89">
                  <c:v>10</c:v>
                </c:pt>
                <c:pt idx="90">
                  <c:v>12</c:v>
                </c:pt>
                <c:pt idx="91">
                  <c:v>15</c:v>
                </c:pt>
                <c:pt idx="92">
                  <c:v>9</c:v>
                </c:pt>
                <c:pt idx="93">
                  <c:v>12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15</c:v>
                </c:pt>
                <c:pt idx="102">
                  <c:v>15</c:v>
                </c:pt>
                <c:pt idx="103">
                  <c:v>9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12</c:v>
                </c:pt>
                <c:pt idx="110">
                  <c:v>9</c:v>
                </c:pt>
                <c:pt idx="111">
                  <c:v>15</c:v>
                </c:pt>
                <c:pt idx="112">
                  <c:v>14</c:v>
                </c:pt>
                <c:pt idx="113">
                  <c:v>15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7</c:v>
                </c:pt>
                <c:pt idx="118">
                  <c:v>10</c:v>
                </c:pt>
                <c:pt idx="119">
                  <c:v>12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12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15</c:v>
                </c:pt>
                <c:pt idx="134">
                  <c:v>12</c:v>
                </c:pt>
                <c:pt idx="135">
                  <c:v>15</c:v>
                </c:pt>
                <c:pt idx="136">
                  <c:v>7</c:v>
                </c:pt>
                <c:pt idx="137">
                  <c:v>9</c:v>
                </c:pt>
                <c:pt idx="138">
                  <c:v>15</c:v>
                </c:pt>
                <c:pt idx="139">
                  <c:v>9</c:v>
                </c:pt>
                <c:pt idx="140">
                  <c:v>12</c:v>
                </c:pt>
                <c:pt idx="141">
                  <c:v>15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7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9</c:v>
                </c:pt>
                <c:pt idx="157">
                  <c:v>12</c:v>
                </c:pt>
                <c:pt idx="158">
                  <c:v>15</c:v>
                </c:pt>
                <c:pt idx="159">
                  <c:v>12</c:v>
                </c:pt>
                <c:pt idx="160">
                  <c:v>9</c:v>
                </c:pt>
                <c:pt idx="161">
                  <c:v>15</c:v>
                </c:pt>
                <c:pt idx="162">
                  <c:v>15</c:v>
                </c:pt>
                <c:pt idx="163">
                  <c:v>7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7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12</c:v>
                </c:pt>
                <c:pt idx="178">
                  <c:v>9</c:v>
                </c:pt>
                <c:pt idx="179">
                  <c:v>12</c:v>
                </c:pt>
                <c:pt idx="180">
                  <c:v>9</c:v>
                </c:pt>
                <c:pt idx="181">
                  <c:v>15</c:v>
                </c:pt>
                <c:pt idx="182">
                  <c:v>12</c:v>
                </c:pt>
                <c:pt idx="183">
                  <c:v>9</c:v>
                </c:pt>
                <c:pt idx="184">
                  <c:v>9</c:v>
                </c:pt>
                <c:pt idx="185">
                  <c:v>7</c:v>
                </c:pt>
                <c:pt idx="186">
                  <c:v>9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12</c:v>
                </c:pt>
                <c:pt idx="192">
                  <c:v>9</c:v>
                </c:pt>
                <c:pt idx="193">
                  <c:v>15</c:v>
                </c:pt>
                <c:pt idx="194">
                  <c:v>9</c:v>
                </c:pt>
                <c:pt idx="195">
                  <c:v>15</c:v>
                </c:pt>
                <c:pt idx="196">
                  <c:v>9</c:v>
                </c:pt>
                <c:pt idx="197">
                  <c:v>7</c:v>
                </c:pt>
                <c:pt idx="198">
                  <c:v>12</c:v>
                </c:pt>
                <c:pt idx="199">
                  <c:v>7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12</c:v>
                </c:pt>
                <c:pt idx="204">
                  <c:v>7</c:v>
                </c:pt>
                <c:pt idx="205">
                  <c:v>7</c:v>
                </c:pt>
                <c:pt idx="206">
                  <c:v>10</c:v>
                </c:pt>
                <c:pt idx="207">
                  <c:v>9</c:v>
                </c:pt>
                <c:pt idx="208">
                  <c:v>12</c:v>
                </c:pt>
                <c:pt idx="209">
                  <c:v>15</c:v>
                </c:pt>
                <c:pt idx="210">
                  <c:v>12</c:v>
                </c:pt>
                <c:pt idx="211">
                  <c:v>9</c:v>
                </c:pt>
                <c:pt idx="212">
                  <c:v>7</c:v>
                </c:pt>
                <c:pt idx="213">
                  <c:v>15</c:v>
                </c:pt>
                <c:pt idx="214">
                  <c:v>9</c:v>
                </c:pt>
                <c:pt idx="215">
                  <c:v>9</c:v>
                </c:pt>
                <c:pt idx="216">
                  <c:v>7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12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9</c:v>
                </c:pt>
                <c:pt idx="226">
                  <c:v>14</c:v>
                </c:pt>
                <c:pt idx="227">
                  <c:v>9</c:v>
                </c:pt>
                <c:pt idx="228">
                  <c:v>9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9</c:v>
                </c:pt>
                <c:pt idx="233">
                  <c:v>15</c:v>
                </c:pt>
                <c:pt idx="234">
                  <c:v>12</c:v>
                </c:pt>
                <c:pt idx="235">
                  <c:v>9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9</c:v>
                </c:pt>
                <c:pt idx="241">
                  <c:v>7</c:v>
                </c:pt>
                <c:pt idx="242">
                  <c:v>12</c:v>
                </c:pt>
                <c:pt idx="243">
                  <c:v>9</c:v>
                </c:pt>
                <c:pt idx="244">
                  <c:v>10</c:v>
                </c:pt>
                <c:pt idx="245">
                  <c:v>9</c:v>
                </c:pt>
                <c:pt idx="246">
                  <c:v>12</c:v>
                </c:pt>
                <c:pt idx="247">
                  <c:v>9</c:v>
                </c:pt>
                <c:pt idx="248">
                  <c:v>7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12</c:v>
                </c:pt>
                <c:pt idx="253">
                  <c:v>9</c:v>
                </c:pt>
                <c:pt idx="254">
                  <c:v>12</c:v>
                </c:pt>
                <c:pt idx="255">
                  <c:v>9</c:v>
                </c:pt>
                <c:pt idx="256">
                  <c:v>12</c:v>
                </c:pt>
                <c:pt idx="257">
                  <c:v>9</c:v>
                </c:pt>
                <c:pt idx="258">
                  <c:v>9</c:v>
                </c:pt>
                <c:pt idx="259">
                  <c:v>7</c:v>
                </c:pt>
                <c:pt idx="260">
                  <c:v>7</c:v>
                </c:pt>
                <c:pt idx="261">
                  <c:v>9</c:v>
                </c:pt>
                <c:pt idx="262">
                  <c:v>15</c:v>
                </c:pt>
                <c:pt idx="263">
                  <c:v>9</c:v>
                </c:pt>
                <c:pt idx="264">
                  <c:v>12</c:v>
                </c:pt>
                <c:pt idx="265">
                  <c:v>9</c:v>
                </c:pt>
                <c:pt idx="266">
                  <c:v>15</c:v>
                </c:pt>
                <c:pt idx="267">
                  <c:v>9</c:v>
                </c:pt>
                <c:pt idx="268">
                  <c:v>7</c:v>
                </c:pt>
                <c:pt idx="269">
                  <c:v>14</c:v>
                </c:pt>
                <c:pt idx="270">
                  <c:v>15</c:v>
                </c:pt>
                <c:pt idx="271">
                  <c:v>9</c:v>
                </c:pt>
                <c:pt idx="272">
                  <c:v>9</c:v>
                </c:pt>
                <c:pt idx="273">
                  <c:v>15</c:v>
                </c:pt>
                <c:pt idx="274">
                  <c:v>15</c:v>
                </c:pt>
                <c:pt idx="275">
                  <c:v>9</c:v>
                </c:pt>
                <c:pt idx="276">
                  <c:v>12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15</c:v>
                </c:pt>
                <c:pt idx="281">
                  <c:v>9</c:v>
                </c:pt>
                <c:pt idx="282">
                  <c:v>9</c:v>
                </c:pt>
                <c:pt idx="283">
                  <c:v>15</c:v>
                </c:pt>
                <c:pt idx="284">
                  <c:v>15</c:v>
                </c:pt>
                <c:pt idx="285">
                  <c:v>10</c:v>
                </c:pt>
                <c:pt idx="286">
                  <c:v>12</c:v>
                </c:pt>
                <c:pt idx="287">
                  <c:v>9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7</c:v>
                </c:pt>
                <c:pt idx="295">
                  <c:v>9</c:v>
                </c:pt>
                <c:pt idx="296">
                  <c:v>9</c:v>
                </c:pt>
                <c:pt idx="297">
                  <c:v>7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12</c:v>
                </c:pt>
                <c:pt idx="302">
                  <c:v>9</c:v>
                </c:pt>
                <c:pt idx="303">
                  <c:v>7</c:v>
                </c:pt>
                <c:pt idx="304">
                  <c:v>15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15</c:v>
                </c:pt>
                <c:pt idx="311">
                  <c:v>9</c:v>
                </c:pt>
                <c:pt idx="312">
                  <c:v>10</c:v>
                </c:pt>
                <c:pt idx="313">
                  <c:v>12</c:v>
                </c:pt>
                <c:pt idx="314">
                  <c:v>9</c:v>
                </c:pt>
                <c:pt idx="315">
                  <c:v>15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12</c:v>
                </c:pt>
                <c:pt idx="325">
                  <c:v>15</c:v>
                </c:pt>
                <c:pt idx="326">
                  <c:v>12</c:v>
                </c:pt>
                <c:pt idx="327">
                  <c:v>9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9</c:v>
                </c:pt>
                <c:pt idx="332">
                  <c:v>9</c:v>
                </c:pt>
                <c:pt idx="333">
                  <c:v>7</c:v>
                </c:pt>
                <c:pt idx="334">
                  <c:v>15</c:v>
                </c:pt>
                <c:pt idx="335">
                  <c:v>10</c:v>
                </c:pt>
                <c:pt idx="336">
                  <c:v>12</c:v>
                </c:pt>
                <c:pt idx="337">
                  <c:v>9</c:v>
                </c:pt>
                <c:pt idx="338">
                  <c:v>9</c:v>
                </c:pt>
                <c:pt idx="339">
                  <c:v>12</c:v>
                </c:pt>
                <c:pt idx="340">
                  <c:v>7</c:v>
                </c:pt>
                <c:pt idx="341">
                  <c:v>12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7</c:v>
                </c:pt>
                <c:pt idx="347">
                  <c:v>15</c:v>
                </c:pt>
                <c:pt idx="348">
                  <c:v>9</c:v>
                </c:pt>
                <c:pt idx="349">
                  <c:v>15</c:v>
                </c:pt>
                <c:pt idx="350">
                  <c:v>7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12</c:v>
                </c:pt>
                <c:pt idx="357">
                  <c:v>10</c:v>
                </c:pt>
                <c:pt idx="358">
                  <c:v>15</c:v>
                </c:pt>
                <c:pt idx="359">
                  <c:v>9</c:v>
                </c:pt>
                <c:pt idx="360">
                  <c:v>7</c:v>
                </c:pt>
                <c:pt idx="361">
                  <c:v>15</c:v>
                </c:pt>
                <c:pt idx="362">
                  <c:v>9</c:v>
                </c:pt>
                <c:pt idx="363">
                  <c:v>12</c:v>
                </c:pt>
                <c:pt idx="364">
                  <c:v>9</c:v>
                </c:pt>
                <c:pt idx="365">
                  <c:v>7</c:v>
                </c:pt>
                <c:pt idx="366">
                  <c:v>9</c:v>
                </c:pt>
                <c:pt idx="367">
                  <c:v>9</c:v>
                </c:pt>
                <c:pt idx="368">
                  <c:v>7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15</c:v>
                </c:pt>
                <c:pt idx="373">
                  <c:v>9</c:v>
                </c:pt>
                <c:pt idx="374">
                  <c:v>15</c:v>
                </c:pt>
                <c:pt idx="375">
                  <c:v>9</c:v>
                </c:pt>
                <c:pt idx="376">
                  <c:v>9</c:v>
                </c:pt>
                <c:pt idx="377">
                  <c:v>15</c:v>
                </c:pt>
                <c:pt idx="378">
                  <c:v>10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7</c:v>
                </c:pt>
                <c:pt idx="383">
                  <c:v>12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9</c:v>
                </c:pt>
                <c:pt idx="391">
                  <c:v>9</c:v>
                </c:pt>
                <c:pt idx="392">
                  <c:v>12</c:v>
                </c:pt>
                <c:pt idx="393">
                  <c:v>9</c:v>
                </c:pt>
                <c:pt idx="394">
                  <c:v>9</c:v>
                </c:pt>
                <c:pt idx="395">
                  <c:v>10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7</c:v>
                </c:pt>
                <c:pt idx="401">
                  <c:v>15</c:v>
                </c:pt>
                <c:pt idx="402">
                  <c:v>9</c:v>
                </c:pt>
                <c:pt idx="403">
                  <c:v>7</c:v>
                </c:pt>
                <c:pt idx="404">
                  <c:v>7</c:v>
                </c:pt>
                <c:pt idx="405">
                  <c:v>9</c:v>
                </c:pt>
                <c:pt idx="406">
                  <c:v>7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7</c:v>
                </c:pt>
                <c:pt idx="411">
                  <c:v>10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15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9</c:v>
                </c:pt>
                <c:pt idx="423">
                  <c:v>12</c:v>
                </c:pt>
                <c:pt idx="424">
                  <c:v>15</c:v>
                </c:pt>
                <c:pt idx="425">
                  <c:v>9</c:v>
                </c:pt>
                <c:pt idx="426">
                  <c:v>9</c:v>
                </c:pt>
                <c:pt idx="427">
                  <c:v>10</c:v>
                </c:pt>
                <c:pt idx="428">
                  <c:v>9</c:v>
                </c:pt>
                <c:pt idx="429">
                  <c:v>9</c:v>
                </c:pt>
                <c:pt idx="430">
                  <c:v>10</c:v>
                </c:pt>
                <c:pt idx="431">
                  <c:v>9</c:v>
                </c:pt>
                <c:pt idx="432">
                  <c:v>15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14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12</c:v>
                </c:pt>
                <c:pt idx="447">
                  <c:v>15</c:v>
                </c:pt>
                <c:pt idx="448">
                  <c:v>9</c:v>
                </c:pt>
                <c:pt idx="449">
                  <c:v>9</c:v>
                </c:pt>
                <c:pt idx="450">
                  <c:v>15</c:v>
                </c:pt>
                <c:pt idx="451">
                  <c:v>9</c:v>
                </c:pt>
                <c:pt idx="452">
                  <c:v>7</c:v>
                </c:pt>
                <c:pt idx="453">
                  <c:v>9</c:v>
                </c:pt>
                <c:pt idx="454">
                  <c:v>12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9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12</c:v>
                </c:pt>
                <c:pt idx="463">
                  <c:v>7</c:v>
                </c:pt>
                <c:pt idx="464">
                  <c:v>9</c:v>
                </c:pt>
                <c:pt idx="465">
                  <c:v>15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15</c:v>
                </c:pt>
                <c:pt idx="470">
                  <c:v>9</c:v>
                </c:pt>
                <c:pt idx="471">
                  <c:v>9</c:v>
                </c:pt>
                <c:pt idx="472">
                  <c:v>7</c:v>
                </c:pt>
                <c:pt idx="473">
                  <c:v>9</c:v>
                </c:pt>
                <c:pt idx="474">
                  <c:v>15</c:v>
                </c:pt>
                <c:pt idx="475">
                  <c:v>9</c:v>
                </c:pt>
                <c:pt idx="476">
                  <c:v>9</c:v>
                </c:pt>
                <c:pt idx="477">
                  <c:v>15</c:v>
                </c:pt>
                <c:pt idx="478">
                  <c:v>9</c:v>
                </c:pt>
                <c:pt idx="479">
                  <c:v>12</c:v>
                </c:pt>
                <c:pt idx="480">
                  <c:v>9</c:v>
                </c:pt>
                <c:pt idx="481">
                  <c:v>7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9</c:v>
                </c:pt>
                <c:pt idx="486">
                  <c:v>15</c:v>
                </c:pt>
                <c:pt idx="487">
                  <c:v>9</c:v>
                </c:pt>
                <c:pt idx="488">
                  <c:v>15</c:v>
                </c:pt>
                <c:pt idx="489">
                  <c:v>9</c:v>
                </c:pt>
                <c:pt idx="490">
                  <c:v>12</c:v>
                </c:pt>
                <c:pt idx="491">
                  <c:v>9</c:v>
                </c:pt>
                <c:pt idx="492">
                  <c:v>7</c:v>
                </c:pt>
                <c:pt idx="493">
                  <c:v>15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10</c:v>
                </c:pt>
                <c:pt idx="498">
                  <c:v>7</c:v>
                </c:pt>
                <c:pt idx="499">
                  <c:v>10</c:v>
                </c:pt>
                <c:pt idx="500">
                  <c:v>9</c:v>
                </c:pt>
                <c:pt idx="501">
                  <c:v>12</c:v>
                </c:pt>
                <c:pt idx="502">
                  <c:v>15</c:v>
                </c:pt>
                <c:pt idx="503">
                  <c:v>9</c:v>
                </c:pt>
                <c:pt idx="504">
                  <c:v>9</c:v>
                </c:pt>
                <c:pt idx="505">
                  <c:v>12</c:v>
                </c:pt>
                <c:pt idx="506">
                  <c:v>7</c:v>
                </c:pt>
                <c:pt idx="507">
                  <c:v>12</c:v>
                </c:pt>
                <c:pt idx="508">
                  <c:v>9</c:v>
                </c:pt>
                <c:pt idx="509">
                  <c:v>12</c:v>
                </c:pt>
                <c:pt idx="510">
                  <c:v>7</c:v>
                </c:pt>
                <c:pt idx="511">
                  <c:v>12</c:v>
                </c:pt>
                <c:pt idx="512">
                  <c:v>12</c:v>
                </c:pt>
                <c:pt idx="513">
                  <c:v>15</c:v>
                </c:pt>
                <c:pt idx="514">
                  <c:v>7</c:v>
                </c:pt>
                <c:pt idx="515">
                  <c:v>12</c:v>
                </c:pt>
                <c:pt idx="516">
                  <c:v>12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15</c:v>
                </c:pt>
                <c:pt idx="521">
                  <c:v>9</c:v>
                </c:pt>
                <c:pt idx="522">
                  <c:v>7</c:v>
                </c:pt>
                <c:pt idx="523">
                  <c:v>9</c:v>
                </c:pt>
                <c:pt idx="524">
                  <c:v>10</c:v>
                </c:pt>
                <c:pt idx="525">
                  <c:v>15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10</c:v>
                </c:pt>
                <c:pt idx="530">
                  <c:v>12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12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15</c:v>
                </c:pt>
                <c:pt idx="546">
                  <c:v>9</c:v>
                </c:pt>
                <c:pt idx="547">
                  <c:v>7</c:v>
                </c:pt>
                <c:pt idx="548">
                  <c:v>9</c:v>
                </c:pt>
                <c:pt idx="549">
                  <c:v>7</c:v>
                </c:pt>
                <c:pt idx="550">
                  <c:v>15</c:v>
                </c:pt>
                <c:pt idx="551">
                  <c:v>12</c:v>
                </c:pt>
                <c:pt idx="552">
                  <c:v>15</c:v>
                </c:pt>
                <c:pt idx="553">
                  <c:v>14</c:v>
                </c:pt>
                <c:pt idx="554">
                  <c:v>7</c:v>
                </c:pt>
                <c:pt idx="555">
                  <c:v>9</c:v>
                </c:pt>
                <c:pt idx="556">
                  <c:v>10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9</c:v>
                </c:pt>
                <c:pt idx="561">
                  <c:v>15</c:v>
                </c:pt>
                <c:pt idx="562">
                  <c:v>7</c:v>
                </c:pt>
                <c:pt idx="563">
                  <c:v>7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12</c:v>
                </c:pt>
                <c:pt idx="568">
                  <c:v>12</c:v>
                </c:pt>
                <c:pt idx="569">
                  <c:v>7</c:v>
                </c:pt>
                <c:pt idx="570">
                  <c:v>15</c:v>
                </c:pt>
                <c:pt idx="571">
                  <c:v>9</c:v>
                </c:pt>
                <c:pt idx="572">
                  <c:v>14</c:v>
                </c:pt>
                <c:pt idx="573">
                  <c:v>9</c:v>
                </c:pt>
                <c:pt idx="574">
                  <c:v>15</c:v>
                </c:pt>
                <c:pt idx="575">
                  <c:v>15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15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9</c:v>
                </c:pt>
                <c:pt idx="585">
                  <c:v>9</c:v>
                </c:pt>
                <c:pt idx="586">
                  <c:v>7</c:v>
                </c:pt>
                <c:pt idx="587">
                  <c:v>9</c:v>
                </c:pt>
                <c:pt idx="588">
                  <c:v>10</c:v>
                </c:pt>
                <c:pt idx="589">
                  <c:v>9</c:v>
                </c:pt>
                <c:pt idx="590">
                  <c:v>9</c:v>
                </c:pt>
                <c:pt idx="591">
                  <c:v>12</c:v>
                </c:pt>
                <c:pt idx="592">
                  <c:v>15</c:v>
                </c:pt>
                <c:pt idx="593">
                  <c:v>12</c:v>
                </c:pt>
                <c:pt idx="594">
                  <c:v>9</c:v>
                </c:pt>
                <c:pt idx="595">
                  <c:v>12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7</c:v>
                </c:pt>
                <c:pt idx="602">
                  <c:v>7</c:v>
                </c:pt>
                <c:pt idx="603">
                  <c:v>9</c:v>
                </c:pt>
                <c:pt idx="604">
                  <c:v>7</c:v>
                </c:pt>
                <c:pt idx="605">
                  <c:v>12</c:v>
                </c:pt>
                <c:pt idx="606">
                  <c:v>12</c:v>
                </c:pt>
                <c:pt idx="607">
                  <c:v>9</c:v>
                </c:pt>
                <c:pt idx="608">
                  <c:v>9</c:v>
                </c:pt>
                <c:pt idx="609">
                  <c:v>15</c:v>
                </c:pt>
                <c:pt idx="610">
                  <c:v>9</c:v>
                </c:pt>
                <c:pt idx="611">
                  <c:v>7</c:v>
                </c:pt>
                <c:pt idx="612">
                  <c:v>9</c:v>
                </c:pt>
                <c:pt idx="613">
                  <c:v>12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15</c:v>
                </c:pt>
                <c:pt idx="618">
                  <c:v>9</c:v>
                </c:pt>
                <c:pt idx="619">
                  <c:v>12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15</c:v>
                </c:pt>
                <c:pt idx="625">
                  <c:v>15</c:v>
                </c:pt>
                <c:pt idx="626">
                  <c:v>9</c:v>
                </c:pt>
                <c:pt idx="627">
                  <c:v>9</c:v>
                </c:pt>
                <c:pt idx="628">
                  <c:v>7</c:v>
                </c:pt>
                <c:pt idx="629">
                  <c:v>9</c:v>
                </c:pt>
                <c:pt idx="630">
                  <c:v>10</c:v>
                </c:pt>
                <c:pt idx="631">
                  <c:v>15</c:v>
                </c:pt>
                <c:pt idx="632">
                  <c:v>15</c:v>
                </c:pt>
                <c:pt idx="633">
                  <c:v>7</c:v>
                </c:pt>
                <c:pt idx="634">
                  <c:v>15</c:v>
                </c:pt>
                <c:pt idx="635">
                  <c:v>10</c:v>
                </c:pt>
                <c:pt idx="636">
                  <c:v>7</c:v>
                </c:pt>
                <c:pt idx="637">
                  <c:v>15</c:v>
                </c:pt>
                <c:pt idx="638">
                  <c:v>12</c:v>
                </c:pt>
                <c:pt idx="639">
                  <c:v>9</c:v>
                </c:pt>
                <c:pt idx="640">
                  <c:v>9</c:v>
                </c:pt>
                <c:pt idx="641">
                  <c:v>12</c:v>
                </c:pt>
                <c:pt idx="642">
                  <c:v>12</c:v>
                </c:pt>
                <c:pt idx="643">
                  <c:v>9</c:v>
                </c:pt>
                <c:pt idx="644">
                  <c:v>15</c:v>
                </c:pt>
                <c:pt idx="645">
                  <c:v>10</c:v>
                </c:pt>
                <c:pt idx="646">
                  <c:v>9</c:v>
                </c:pt>
                <c:pt idx="647">
                  <c:v>21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15</c:v>
                </c:pt>
                <c:pt idx="652">
                  <c:v>10</c:v>
                </c:pt>
                <c:pt idx="653">
                  <c:v>7</c:v>
                </c:pt>
                <c:pt idx="654">
                  <c:v>15</c:v>
                </c:pt>
                <c:pt idx="655">
                  <c:v>7</c:v>
                </c:pt>
                <c:pt idx="656">
                  <c:v>9</c:v>
                </c:pt>
                <c:pt idx="657">
                  <c:v>7</c:v>
                </c:pt>
                <c:pt idx="65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7-4CB3-B8B1-24545C08CE57}"/>
            </c:ext>
          </c:extLst>
        </c:ser>
        <c:ser>
          <c:idx val="2"/>
          <c:order val="2"/>
          <c:tx>
            <c:strRef>
              <c:f>'Scrap Percent vs Delay'!$D$1</c:f>
              <c:strCache>
                <c:ptCount val="1"/>
                <c:pt idx="0">
                  <c:v>Max_Delay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'Scrap Percent vs Delay'!$A$2:$A$660</c:f>
              <c:numCache>
                <c:formatCode>0.00</c:formatCode>
                <c:ptCount val="659"/>
                <c:pt idx="0">
                  <c:v>0</c:v>
                </c:pt>
                <c:pt idx="1">
                  <c:v>0</c:v>
                </c:pt>
                <c:pt idx="2">
                  <c:v>2.7777777777777777</c:v>
                </c:pt>
                <c:pt idx="3">
                  <c:v>1.8518518518518516</c:v>
                </c:pt>
                <c:pt idx="4">
                  <c:v>1.9562715765247412</c:v>
                </c:pt>
                <c:pt idx="5">
                  <c:v>2.992957746478873</c:v>
                </c:pt>
                <c:pt idx="6">
                  <c:v>0</c:v>
                </c:pt>
                <c:pt idx="7">
                  <c:v>3.3936651583710407</c:v>
                </c:pt>
                <c:pt idx="8">
                  <c:v>2.6565464895635675</c:v>
                </c:pt>
                <c:pt idx="9">
                  <c:v>1.7241379310344827</c:v>
                </c:pt>
                <c:pt idx="10">
                  <c:v>0</c:v>
                </c:pt>
                <c:pt idx="11">
                  <c:v>1.9047619047619049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</c:v>
                </c:pt>
                <c:pt idx="16">
                  <c:v>0</c:v>
                </c:pt>
                <c:pt idx="17">
                  <c:v>2.9702970297029703</c:v>
                </c:pt>
                <c:pt idx="18">
                  <c:v>2.2222222222222223</c:v>
                </c:pt>
                <c:pt idx="19">
                  <c:v>1.2987012987012987</c:v>
                </c:pt>
                <c:pt idx="20">
                  <c:v>0</c:v>
                </c:pt>
                <c:pt idx="21">
                  <c:v>0</c:v>
                </c:pt>
                <c:pt idx="22">
                  <c:v>2.5</c:v>
                </c:pt>
                <c:pt idx="23">
                  <c:v>3.4482758620689653</c:v>
                </c:pt>
                <c:pt idx="24">
                  <c:v>2.083333333333333</c:v>
                </c:pt>
                <c:pt idx="25">
                  <c:v>2.2222222222222223</c:v>
                </c:pt>
                <c:pt idx="26">
                  <c:v>2.4390243902439024</c:v>
                </c:pt>
                <c:pt idx="27">
                  <c:v>3.3333333333333335</c:v>
                </c:pt>
                <c:pt idx="28">
                  <c:v>2.2727272727272729</c:v>
                </c:pt>
                <c:pt idx="29">
                  <c:v>1.8691588785046727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1.2345679012345678</c:v>
                </c:pt>
                <c:pt idx="35">
                  <c:v>0</c:v>
                </c:pt>
                <c:pt idx="36">
                  <c:v>2.2727272727272729</c:v>
                </c:pt>
                <c:pt idx="37">
                  <c:v>1.6129032258064515</c:v>
                </c:pt>
                <c:pt idx="38">
                  <c:v>1.9607843137254901</c:v>
                </c:pt>
                <c:pt idx="39">
                  <c:v>3.0097087378640777</c:v>
                </c:pt>
                <c:pt idx="40">
                  <c:v>0</c:v>
                </c:pt>
                <c:pt idx="41">
                  <c:v>1.2195121951219512</c:v>
                </c:pt>
                <c:pt idx="42">
                  <c:v>0</c:v>
                </c:pt>
                <c:pt idx="43">
                  <c:v>2.9906134031870772</c:v>
                </c:pt>
                <c:pt idx="44">
                  <c:v>0</c:v>
                </c:pt>
                <c:pt idx="45">
                  <c:v>1.6666666666666667</c:v>
                </c:pt>
                <c:pt idx="46">
                  <c:v>0</c:v>
                </c:pt>
                <c:pt idx="47">
                  <c:v>0</c:v>
                </c:pt>
                <c:pt idx="48">
                  <c:v>2.6234567901234565</c:v>
                </c:pt>
                <c:pt idx="49">
                  <c:v>0</c:v>
                </c:pt>
                <c:pt idx="50">
                  <c:v>2.6881720430107525</c:v>
                </c:pt>
                <c:pt idx="51">
                  <c:v>2.4897480960749854</c:v>
                </c:pt>
                <c:pt idx="52">
                  <c:v>2.8037383177570092</c:v>
                </c:pt>
                <c:pt idx="53">
                  <c:v>3.1746031746031744</c:v>
                </c:pt>
                <c:pt idx="54">
                  <c:v>2.4720298348428345</c:v>
                </c:pt>
                <c:pt idx="55">
                  <c:v>2</c:v>
                </c:pt>
                <c:pt idx="56">
                  <c:v>1.7857142857142856</c:v>
                </c:pt>
                <c:pt idx="57">
                  <c:v>2.5641025641025639</c:v>
                </c:pt>
                <c:pt idx="58">
                  <c:v>2.34375</c:v>
                </c:pt>
                <c:pt idx="59">
                  <c:v>1.9230769230769231</c:v>
                </c:pt>
                <c:pt idx="60">
                  <c:v>1.6129032258064515</c:v>
                </c:pt>
                <c:pt idx="61">
                  <c:v>2.8571428571428572</c:v>
                </c:pt>
                <c:pt idx="62">
                  <c:v>2.4390243902439024</c:v>
                </c:pt>
                <c:pt idx="63">
                  <c:v>2.3809523809523809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1.8970189701897018</c:v>
                </c:pt>
                <c:pt idx="69">
                  <c:v>2.6385224274406331</c:v>
                </c:pt>
                <c:pt idx="70">
                  <c:v>0</c:v>
                </c:pt>
                <c:pt idx="71">
                  <c:v>2.4721878862793574</c:v>
                </c:pt>
                <c:pt idx="72">
                  <c:v>3.0270270270270272</c:v>
                </c:pt>
                <c:pt idx="73">
                  <c:v>0</c:v>
                </c:pt>
                <c:pt idx="74">
                  <c:v>0</c:v>
                </c:pt>
                <c:pt idx="75">
                  <c:v>2.7027027027027026</c:v>
                </c:pt>
                <c:pt idx="76">
                  <c:v>0</c:v>
                </c:pt>
                <c:pt idx="77">
                  <c:v>1.1627906976744187</c:v>
                </c:pt>
                <c:pt idx="78">
                  <c:v>2.6178010471204187</c:v>
                </c:pt>
                <c:pt idx="79">
                  <c:v>1.9964594807238396</c:v>
                </c:pt>
                <c:pt idx="80">
                  <c:v>0</c:v>
                </c:pt>
                <c:pt idx="81">
                  <c:v>1.936026936026936</c:v>
                </c:pt>
                <c:pt idx="82">
                  <c:v>0</c:v>
                </c:pt>
                <c:pt idx="83">
                  <c:v>2.3255813953488373</c:v>
                </c:pt>
                <c:pt idx="84">
                  <c:v>1.896813353566009</c:v>
                </c:pt>
                <c:pt idx="85">
                  <c:v>0</c:v>
                </c:pt>
                <c:pt idx="86">
                  <c:v>1.7094017094017095</c:v>
                </c:pt>
                <c:pt idx="87">
                  <c:v>0</c:v>
                </c:pt>
                <c:pt idx="88">
                  <c:v>2.9239766081871341</c:v>
                </c:pt>
                <c:pt idx="89">
                  <c:v>0</c:v>
                </c:pt>
                <c:pt idx="90">
                  <c:v>2.8571428571428572</c:v>
                </c:pt>
                <c:pt idx="91">
                  <c:v>2.9635901778154108</c:v>
                </c:pt>
                <c:pt idx="92">
                  <c:v>2.2058823529411766</c:v>
                </c:pt>
                <c:pt idx="93">
                  <c:v>2.2222222222222223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1.6666666666666667</c:v>
                </c:pt>
                <c:pt idx="99">
                  <c:v>0</c:v>
                </c:pt>
                <c:pt idx="100">
                  <c:v>2.6315789473684208</c:v>
                </c:pt>
                <c:pt idx="101">
                  <c:v>2.75</c:v>
                </c:pt>
                <c:pt idx="102">
                  <c:v>2.689243027888446</c:v>
                </c:pt>
                <c:pt idx="103">
                  <c:v>2.3809523809523809</c:v>
                </c:pt>
                <c:pt idx="104">
                  <c:v>2.9277218664226901</c:v>
                </c:pt>
                <c:pt idx="105">
                  <c:v>2.3255813953488373</c:v>
                </c:pt>
                <c:pt idx="106">
                  <c:v>2.5</c:v>
                </c:pt>
                <c:pt idx="107">
                  <c:v>3.0534351145038165</c:v>
                </c:pt>
                <c:pt idx="108">
                  <c:v>3.4602076124567476</c:v>
                </c:pt>
                <c:pt idx="109">
                  <c:v>2.4390243902439024</c:v>
                </c:pt>
                <c:pt idx="110">
                  <c:v>0</c:v>
                </c:pt>
                <c:pt idx="111">
                  <c:v>1.889763779527559</c:v>
                </c:pt>
                <c:pt idx="112">
                  <c:v>1.7543859649122806</c:v>
                </c:pt>
                <c:pt idx="113">
                  <c:v>1.948051948051948</c:v>
                </c:pt>
                <c:pt idx="114">
                  <c:v>0</c:v>
                </c:pt>
                <c:pt idx="115">
                  <c:v>0</c:v>
                </c:pt>
                <c:pt idx="116">
                  <c:v>1.9607843137254901</c:v>
                </c:pt>
                <c:pt idx="117">
                  <c:v>0</c:v>
                </c:pt>
                <c:pt idx="118">
                  <c:v>0</c:v>
                </c:pt>
                <c:pt idx="119">
                  <c:v>1.3888888888888888</c:v>
                </c:pt>
                <c:pt idx="120">
                  <c:v>2.7777777777777777</c:v>
                </c:pt>
                <c:pt idx="121">
                  <c:v>0</c:v>
                </c:pt>
                <c:pt idx="122">
                  <c:v>1.2345679012345678</c:v>
                </c:pt>
                <c:pt idx="123">
                  <c:v>0</c:v>
                </c:pt>
                <c:pt idx="124">
                  <c:v>3.4482758620689653</c:v>
                </c:pt>
                <c:pt idx="125">
                  <c:v>1.3888888888888888</c:v>
                </c:pt>
                <c:pt idx="126">
                  <c:v>2.2222222222222223</c:v>
                </c:pt>
                <c:pt idx="127">
                  <c:v>0</c:v>
                </c:pt>
                <c:pt idx="128">
                  <c:v>0</c:v>
                </c:pt>
                <c:pt idx="129">
                  <c:v>2.9891304347826089</c:v>
                </c:pt>
                <c:pt idx="130">
                  <c:v>2.4271844660194173</c:v>
                </c:pt>
                <c:pt idx="131">
                  <c:v>1.9980184940554824</c:v>
                </c:pt>
                <c:pt idx="132">
                  <c:v>2.6315789473684208</c:v>
                </c:pt>
                <c:pt idx="133">
                  <c:v>2.7322404371584699</c:v>
                </c:pt>
                <c:pt idx="134">
                  <c:v>1.0695187165775399</c:v>
                </c:pt>
                <c:pt idx="135">
                  <c:v>2.4154589371980677</c:v>
                </c:pt>
                <c:pt idx="136">
                  <c:v>0</c:v>
                </c:pt>
                <c:pt idx="137">
                  <c:v>0</c:v>
                </c:pt>
                <c:pt idx="138">
                  <c:v>3.3333333333333335</c:v>
                </c:pt>
                <c:pt idx="139">
                  <c:v>0</c:v>
                </c:pt>
                <c:pt idx="140">
                  <c:v>2.459016393442623</c:v>
                </c:pt>
                <c:pt idx="141">
                  <c:v>1.9426456984273821</c:v>
                </c:pt>
                <c:pt idx="142">
                  <c:v>0</c:v>
                </c:pt>
                <c:pt idx="143">
                  <c:v>2.7840909090909092</c:v>
                </c:pt>
                <c:pt idx="144">
                  <c:v>2.6806391848077817</c:v>
                </c:pt>
                <c:pt idx="145">
                  <c:v>2.3255813953488373</c:v>
                </c:pt>
                <c:pt idx="146">
                  <c:v>2.2222222222222223</c:v>
                </c:pt>
                <c:pt idx="147">
                  <c:v>3.4669555796316356</c:v>
                </c:pt>
                <c:pt idx="148">
                  <c:v>1.4084507042253522</c:v>
                </c:pt>
                <c:pt idx="149">
                  <c:v>0</c:v>
                </c:pt>
                <c:pt idx="150">
                  <c:v>3.225806451612903</c:v>
                </c:pt>
                <c:pt idx="151">
                  <c:v>1.8005540166204987</c:v>
                </c:pt>
                <c:pt idx="152">
                  <c:v>2.4793388429752068</c:v>
                </c:pt>
                <c:pt idx="153">
                  <c:v>2.8571428571428572</c:v>
                </c:pt>
                <c:pt idx="154">
                  <c:v>2.4</c:v>
                </c:pt>
                <c:pt idx="155">
                  <c:v>2.3255813953488373</c:v>
                </c:pt>
                <c:pt idx="156">
                  <c:v>2.9580838323353293</c:v>
                </c:pt>
                <c:pt idx="157">
                  <c:v>2.666666666666667</c:v>
                </c:pt>
                <c:pt idx="158">
                  <c:v>2.7450980392156863</c:v>
                </c:pt>
                <c:pt idx="159">
                  <c:v>1.7543859649122806</c:v>
                </c:pt>
                <c:pt idx="160">
                  <c:v>0</c:v>
                </c:pt>
                <c:pt idx="161">
                  <c:v>3.2085561497326207</c:v>
                </c:pt>
                <c:pt idx="162">
                  <c:v>2.3904382470119523</c:v>
                </c:pt>
                <c:pt idx="163">
                  <c:v>0</c:v>
                </c:pt>
                <c:pt idx="164">
                  <c:v>0</c:v>
                </c:pt>
                <c:pt idx="165">
                  <c:v>2.3224043715846996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3.0802530802530805</c:v>
                </c:pt>
                <c:pt idx="172">
                  <c:v>2.9807261317794711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2.9615918556223972</c:v>
                </c:pt>
                <c:pt idx="177">
                  <c:v>3.3333333333333335</c:v>
                </c:pt>
                <c:pt idx="178">
                  <c:v>0</c:v>
                </c:pt>
                <c:pt idx="179">
                  <c:v>1.6666666666666667</c:v>
                </c:pt>
                <c:pt idx="180">
                  <c:v>1.6194331983805668</c:v>
                </c:pt>
                <c:pt idx="181">
                  <c:v>2.8747433264887063</c:v>
                </c:pt>
                <c:pt idx="182">
                  <c:v>0</c:v>
                </c:pt>
                <c:pt idx="183">
                  <c:v>1.6129032258064515</c:v>
                </c:pt>
                <c:pt idx="184">
                  <c:v>2.3809523809523809</c:v>
                </c:pt>
                <c:pt idx="185">
                  <c:v>0</c:v>
                </c:pt>
                <c:pt idx="186">
                  <c:v>2.25</c:v>
                </c:pt>
                <c:pt idx="187">
                  <c:v>2.9887920298879203</c:v>
                </c:pt>
                <c:pt idx="188">
                  <c:v>2.5</c:v>
                </c:pt>
                <c:pt idx="189">
                  <c:v>2.422145328719723</c:v>
                </c:pt>
                <c:pt idx="190">
                  <c:v>2.5641025641025639</c:v>
                </c:pt>
                <c:pt idx="191">
                  <c:v>2.8169014084507045</c:v>
                </c:pt>
                <c:pt idx="192">
                  <c:v>2.6315789473684208</c:v>
                </c:pt>
                <c:pt idx="193">
                  <c:v>1.6129032258064515</c:v>
                </c:pt>
                <c:pt idx="194">
                  <c:v>2.1276595744680851</c:v>
                </c:pt>
                <c:pt idx="195">
                  <c:v>2.9467084639498431</c:v>
                </c:pt>
                <c:pt idx="196">
                  <c:v>1.9516728624535316</c:v>
                </c:pt>
                <c:pt idx="197">
                  <c:v>0</c:v>
                </c:pt>
                <c:pt idx="198">
                  <c:v>1.2048192771084338</c:v>
                </c:pt>
                <c:pt idx="199">
                  <c:v>0</c:v>
                </c:pt>
                <c:pt idx="200">
                  <c:v>3.0924252953439888</c:v>
                </c:pt>
                <c:pt idx="201">
                  <c:v>2.6923076923076925</c:v>
                </c:pt>
                <c:pt idx="202">
                  <c:v>1.6949152542372881</c:v>
                </c:pt>
                <c:pt idx="203">
                  <c:v>2.7272727272727271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2.9987373737373737</c:v>
                </c:pt>
                <c:pt idx="208">
                  <c:v>2.4691358024691357</c:v>
                </c:pt>
                <c:pt idx="209">
                  <c:v>2.968036529680365</c:v>
                </c:pt>
                <c:pt idx="210">
                  <c:v>1.6666666666666667</c:v>
                </c:pt>
                <c:pt idx="211">
                  <c:v>0</c:v>
                </c:pt>
                <c:pt idx="212">
                  <c:v>0</c:v>
                </c:pt>
                <c:pt idx="213">
                  <c:v>1.8808777429467085</c:v>
                </c:pt>
                <c:pt idx="214">
                  <c:v>2.7777777777777777</c:v>
                </c:pt>
                <c:pt idx="215">
                  <c:v>2.4881516587677726</c:v>
                </c:pt>
                <c:pt idx="216">
                  <c:v>0</c:v>
                </c:pt>
                <c:pt idx="217">
                  <c:v>2.2471910112359552</c:v>
                </c:pt>
                <c:pt idx="218">
                  <c:v>0</c:v>
                </c:pt>
                <c:pt idx="219">
                  <c:v>1.9607843137254901</c:v>
                </c:pt>
                <c:pt idx="220">
                  <c:v>0</c:v>
                </c:pt>
                <c:pt idx="221">
                  <c:v>1.9801980198019802</c:v>
                </c:pt>
                <c:pt idx="222">
                  <c:v>2.7027027027027026</c:v>
                </c:pt>
                <c:pt idx="223">
                  <c:v>1.7241379310344827</c:v>
                </c:pt>
                <c:pt idx="224">
                  <c:v>0</c:v>
                </c:pt>
                <c:pt idx="225">
                  <c:v>2.2727272727272729</c:v>
                </c:pt>
                <c:pt idx="226">
                  <c:v>1.8518518518518516</c:v>
                </c:pt>
                <c:pt idx="227">
                  <c:v>0</c:v>
                </c:pt>
                <c:pt idx="228">
                  <c:v>2.1084337349397591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1.5873015873015872</c:v>
                </c:pt>
                <c:pt idx="233">
                  <c:v>1.8484288354898337</c:v>
                </c:pt>
                <c:pt idx="234">
                  <c:v>1.5384615384615385</c:v>
                </c:pt>
                <c:pt idx="235">
                  <c:v>2.4096385542168677</c:v>
                </c:pt>
                <c:pt idx="236">
                  <c:v>2.083333333333333</c:v>
                </c:pt>
                <c:pt idx="237">
                  <c:v>2.3255813953488373</c:v>
                </c:pt>
                <c:pt idx="238">
                  <c:v>1.5625</c:v>
                </c:pt>
                <c:pt idx="239">
                  <c:v>0</c:v>
                </c:pt>
                <c:pt idx="240">
                  <c:v>2.3529411764705883</c:v>
                </c:pt>
                <c:pt idx="241">
                  <c:v>0</c:v>
                </c:pt>
                <c:pt idx="242">
                  <c:v>1.3888888888888888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3.0303030303030303</c:v>
                </c:pt>
                <c:pt idx="247">
                  <c:v>2.1276595744680851</c:v>
                </c:pt>
                <c:pt idx="248">
                  <c:v>0</c:v>
                </c:pt>
                <c:pt idx="249">
                  <c:v>1.2820512820512819</c:v>
                </c:pt>
                <c:pt idx="250">
                  <c:v>0</c:v>
                </c:pt>
                <c:pt idx="251">
                  <c:v>0</c:v>
                </c:pt>
                <c:pt idx="252">
                  <c:v>2.7027027027027026</c:v>
                </c:pt>
                <c:pt idx="253">
                  <c:v>3.0631780472239951</c:v>
                </c:pt>
                <c:pt idx="254">
                  <c:v>2.7777777777777777</c:v>
                </c:pt>
                <c:pt idx="255">
                  <c:v>1.948051948051948</c:v>
                </c:pt>
                <c:pt idx="256">
                  <c:v>2.3809523809523809</c:v>
                </c:pt>
                <c:pt idx="257">
                  <c:v>0</c:v>
                </c:pt>
                <c:pt idx="258">
                  <c:v>2.5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3.2380952380952377</c:v>
                </c:pt>
                <c:pt idx="263">
                  <c:v>3</c:v>
                </c:pt>
                <c:pt idx="264">
                  <c:v>2.7027027027027026</c:v>
                </c:pt>
                <c:pt idx="265">
                  <c:v>2.9761904761904758</c:v>
                </c:pt>
                <c:pt idx="266">
                  <c:v>1.0204081632653061</c:v>
                </c:pt>
                <c:pt idx="267">
                  <c:v>0</c:v>
                </c:pt>
                <c:pt idx="268">
                  <c:v>0</c:v>
                </c:pt>
                <c:pt idx="269">
                  <c:v>1.8867924528301887</c:v>
                </c:pt>
                <c:pt idx="270">
                  <c:v>3.4482758620689653</c:v>
                </c:pt>
                <c:pt idx="271">
                  <c:v>0</c:v>
                </c:pt>
                <c:pt idx="272">
                  <c:v>2.7027027027027026</c:v>
                </c:pt>
                <c:pt idx="273">
                  <c:v>2</c:v>
                </c:pt>
                <c:pt idx="274">
                  <c:v>2.5667351129363447</c:v>
                </c:pt>
                <c:pt idx="275">
                  <c:v>0</c:v>
                </c:pt>
                <c:pt idx="276">
                  <c:v>1.4925373134328357</c:v>
                </c:pt>
                <c:pt idx="277">
                  <c:v>2.3809523809523809</c:v>
                </c:pt>
                <c:pt idx="278">
                  <c:v>0</c:v>
                </c:pt>
                <c:pt idx="279">
                  <c:v>1.9607843137254901</c:v>
                </c:pt>
                <c:pt idx="280">
                  <c:v>1.746031746031746</c:v>
                </c:pt>
                <c:pt idx="281">
                  <c:v>1.6666666666666667</c:v>
                </c:pt>
                <c:pt idx="282">
                  <c:v>2.8957528957528957</c:v>
                </c:pt>
                <c:pt idx="283">
                  <c:v>2.6737967914438503</c:v>
                </c:pt>
                <c:pt idx="284">
                  <c:v>2.8938906752411575</c:v>
                </c:pt>
                <c:pt idx="285">
                  <c:v>0</c:v>
                </c:pt>
                <c:pt idx="286">
                  <c:v>2.0408163265306123</c:v>
                </c:pt>
                <c:pt idx="287">
                  <c:v>1.8518518518518516</c:v>
                </c:pt>
                <c:pt idx="288">
                  <c:v>0</c:v>
                </c:pt>
                <c:pt idx="289">
                  <c:v>0</c:v>
                </c:pt>
                <c:pt idx="290">
                  <c:v>2.3255813953488373</c:v>
                </c:pt>
                <c:pt idx="291">
                  <c:v>2.9915254237288136</c:v>
                </c:pt>
                <c:pt idx="292">
                  <c:v>0</c:v>
                </c:pt>
                <c:pt idx="293">
                  <c:v>2.9291553133514987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2.6315789473684208</c:v>
                </c:pt>
                <c:pt idx="301">
                  <c:v>0</c:v>
                </c:pt>
                <c:pt idx="302">
                  <c:v>1.3888888888888888</c:v>
                </c:pt>
                <c:pt idx="303">
                  <c:v>0</c:v>
                </c:pt>
                <c:pt idx="304">
                  <c:v>3.4220532319391634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2.4846136311830405</c:v>
                </c:pt>
                <c:pt idx="309">
                  <c:v>0</c:v>
                </c:pt>
                <c:pt idx="310">
                  <c:v>2.2727272727272729</c:v>
                </c:pt>
                <c:pt idx="311">
                  <c:v>0</c:v>
                </c:pt>
                <c:pt idx="312">
                  <c:v>0</c:v>
                </c:pt>
                <c:pt idx="313">
                  <c:v>2.1739130434782608</c:v>
                </c:pt>
                <c:pt idx="314">
                  <c:v>2.3622047244094486</c:v>
                </c:pt>
                <c:pt idx="315">
                  <c:v>1.8885741265344664</c:v>
                </c:pt>
                <c:pt idx="316">
                  <c:v>2.5</c:v>
                </c:pt>
                <c:pt idx="317">
                  <c:v>2.1929824561403506</c:v>
                </c:pt>
                <c:pt idx="318">
                  <c:v>0</c:v>
                </c:pt>
                <c:pt idx="319">
                  <c:v>3.461021505376344</c:v>
                </c:pt>
                <c:pt idx="320">
                  <c:v>2.5</c:v>
                </c:pt>
                <c:pt idx="321">
                  <c:v>1.6129032258064515</c:v>
                </c:pt>
                <c:pt idx="322">
                  <c:v>0</c:v>
                </c:pt>
                <c:pt idx="323">
                  <c:v>0</c:v>
                </c:pt>
                <c:pt idx="324">
                  <c:v>2.3529411764705883</c:v>
                </c:pt>
                <c:pt idx="325">
                  <c:v>2.7118644067796609</c:v>
                </c:pt>
                <c:pt idx="326">
                  <c:v>1.0752688172043012</c:v>
                </c:pt>
                <c:pt idx="327">
                  <c:v>1.3888888888888888</c:v>
                </c:pt>
                <c:pt idx="328">
                  <c:v>2.7272727272727271</c:v>
                </c:pt>
                <c:pt idx="329">
                  <c:v>1.7543859649122806</c:v>
                </c:pt>
                <c:pt idx="330">
                  <c:v>1.8867924528301887</c:v>
                </c:pt>
                <c:pt idx="331">
                  <c:v>2.9755849440488298</c:v>
                </c:pt>
                <c:pt idx="332">
                  <c:v>2.4390243902439024</c:v>
                </c:pt>
                <c:pt idx="333">
                  <c:v>0</c:v>
                </c:pt>
                <c:pt idx="334">
                  <c:v>2.7422303473491771</c:v>
                </c:pt>
                <c:pt idx="335">
                  <c:v>0</c:v>
                </c:pt>
                <c:pt idx="336">
                  <c:v>2.5</c:v>
                </c:pt>
                <c:pt idx="337">
                  <c:v>2.6315789473684208</c:v>
                </c:pt>
                <c:pt idx="338">
                  <c:v>1.6949152542372881</c:v>
                </c:pt>
                <c:pt idx="339">
                  <c:v>1.0204081632653061</c:v>
                </c:pt>
                <c:pt idx="340">
                  <c:v>0</c:v>
                </c:pt>
                <c:pt idx="341">
                  <c:v>1.9417475728155338</c:v>
                </c:pt>
                <c:pt idx="342">
                  <c:v>2.1739130434782608</c:v>
                </c:pt>
                <c:pt idx="343">
                  <c:v>2.3255813953488373</c:v>
                </c:pt>
                <c:pt idx="344">
                  <c:v>2.8571428571428572</c:v>
                </c:pt>
                <c:pt idx="345">
                  <c:v>1.9854721549636805</c:v>
                </c:pt>
                <c:pt idx="346">
                  <c:v>0</c:v>
                </c:pt>
                <c:pt idx="347">
                  <c:v>3.4441805225653201</c:v>
                </c:pt>
                <c:pt idx="348">
                  <c:v>2.2471910112359552</c:v>
                </c:pt>
                <c:pt idx="349">
                  <c:v>3.4574468085106385</c:v>
                </c:pt>
                <c:pt idx="350">
                  <c:v>0</c:v>
                </c:pt>
                <c:pt idx="351">
                  <c:v>2.3255813953488373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2.9411764705882351</c:v>
                </c:pt>
                <c:pt idx="356">
                  <c:v>1.5384615384615385</c:v>
                </c:pt>
                <c:pt idx="357">
                  <c:v>0</c:v>
                </c:pt>
                <c:pt idx="358">
                  <c:v>1.5625</c:v>
                </c:pt>
                <c:pt idx="359">
                  <c:v>0</c:v>
                </c:pt>
                <c:pt idx="360">
                  <c:v>0</c:v>
                </c:pt>
                <c:pt idx="361">
                  <c:v>3.0303030303030303</c:v>
                </c:pt>
                <c:pt idx="362">
                  <c:v>2.6595744680851063</c:v>
                </c:pt>
                <c:pt idx="363">
                  <c:v>1.8867924528301887</c:v>
                </c:pt>
                <c:pt idx="364">
                  <c:v>2.1505376344086025</c:v>
                </c:pt>
                <c:pt idx="365">
                  <c:v>0</c:v>
                </c:pt>
                <c:pt idx="366">
                  <c:v>0</c:v>
                </c:pt>
                <c:pt idx="367">
                  <c:v>2.5641025641025639</c:v>
                </c:pt>
                <c:pt idx="368">
                  <c:v>0</c:v>
                </c:pt>
                <c:pt idx="369">
                  <c:v>2.7027027027027026</c:v>
                </c:pt>
                <c:pt idx="370">
                  <c:v>0</c:v>
                </c:pt>
                <c:pt idx="371">
                  <c:v>2.6315789473684208</c:v>
                </c:pt>
                <c:pt idx="372">
                  <c:v>1.9683519876495561</c:v>
                </c:pt>
                <c:pt idx="373">
                  <c:v>0</c:v>
                </c:pt>
                <c:pt idx="374">
                  <c:v>1.8551236749116609</c:v>
                </c:pt>
                <c:pt idx="375">
                  <c:v>2.666666666666667</c:v>
                </c:pt>
                <c:pt idx="376">
                  <c:v>2.3333333333333335</c:v>
                </c:pt>
                <c:pt idx="377">
                  <c:v>1.936619718309859</c:v>
                </c:pt>
                <c:pt idx="378">
                  <c:v>0</c:v>
                </c:pt>
                <c:pt idx="379">
                  <c:v>1.3157894736842104</c:v>
                </c:pt>
                <c:pt idx="380">
                  <c:v>1.7094017094017095</c:v>
                </c:pt>
                <c:pt idx="381">
                  <c:v>1.9863791146424516</c:v>
                </c:pt>
                <c:pt idx="382">
                  <c:v>0</c:v>
                </c:pt>
                <c:pt idx="383">
                  <c:v>1.8518518518518516</c:v>
                </c:pt>
                <c:pt idx="384">
                  <c:v>0</c:v>
                </c:pt>
                <c:pt idx="385">
                  <c:v>1.6666666666666667</c:v>
                </c:pt>
                <c:pt idx="386">
                  <c:v>0</c:v>
                </c:pt>
                <c:pt idx="387">
                  <c:v>2.7777777777777777</c:v>
                </c:pt>
                <c:pt idx="388">
                  <c:v>0</c:v>
                </c:pt>
                <c:pt idx="389">
                  <c:v>0</c:v>
                </c:pt>
                <c:pt idx="390">
                  <c:v>1.966682091624248</c:v>
                </c:pt>
                <c:pt idx="391">
                  <c:v>2.558139534883721</c:v>
                </c:pt>
                <c:pt idx="392">
                  <c:v>1.5873015873015872</c:v>
                </c:pt>
                <c:pt idx="393">
                  <c:v>0</c:v>
                </c:pt>
                <c:pt idx="394">
                  <c:v>2.7027027027027026</c:v>
                </c:pt>
                <c:pt idx="395">
                  <c:v>0</c:v>
                </c:pt>
                <c:pt idx="396">
                  <c:v>2.4925816023738872</c:v>
                </c:pt>
                <c:pt idx="397">
                  <c:v>3.0746342672948179</c:v>
                </c:pt>
                <c:pt idx="398">
                  <c:v>0</c:v>
                </c:pt>
                <c:pt idx="399">
                  <c:v>1.9867549668874174</c:v>
                </c:pt>
                <c:pt idx="400">
                  <c:v>0</c:v>
                </c:pt>
                <c:pt idx="401">
                  <c:v>2.7472527472527473</c:v>
                </c:pt>
                <c:pt idx="402">
                  <c:v>2.9702970297029703</c:v>
                </c:pt>
                <c:pt idx="403">
                  <c:v>0</c:v>
                </c:pt>
                <c:pt idx="404">
                  <c:v>0</c:v>
                </c:pt>
                <c:pt idx="405">
                  <c:v>2.5641025641025639</c:v>
                </c:pt>
                <c:pt idx="406">
                  <c:v>0</c:v>
                </c:pt>
                <c:pt idx="407">
                  <c:v>1.6129032258064515</c:v>
                </c:pt>
                <c:pt idx="408">
                  <c:v>1.9961519961519962</c:v>
                </c:pt>
                <c:pt idx="409">
                  <c:v>2.083333333333333</c:v>
                </c:pt>
                <c:pt idx="410">
                  <c:v>0</c:v>
                </c:pt>
                <c:pt idx="411">
                  <c:v>0</c:v>
                </c:pt>
                <c:pt idx="412">
                  <c:v>1.4018691588785046</c:v>
                </c:pt>
                <c:pt idx="413">
                  <c:v>2.9878656914893615</c:v>
                </c:pt>
                <c:pt idx="414">
                  <c:v>2.7777777777777777</c:v>
                </c:pt>
                <c:pt idx="415">
                  <c:v>3.0522503879979306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2.6315789473684208</c:v>
                </c:pt>
                <c:pt idx="420">
                  <c:v>2.8846153846153846</c:v>
                </c:pt>
                <c:pt idx="421">
                  <c:v>0</c:v>
                </c:pt>
                <c:pt idx="422">
                  <c:v>0</c:v>
                </c:pt>
                <c:pt idx="423">
                  <c:v>1.4492753623188406</c:v>
                </c:pt>
                <c:pt idx="424">
                  <c:v>3.4106412005457027</c:v>
                </c:pt>
                <c:pt idx="425">
                  <c:v>2.1186440677966099</c:v>
                </c:pt>
                <c:pt idx="426">
                  <c:v>2.2222222222222223</c:v>
                </c:pt>
                <c:pt idx="427">
                  <c:v>0</c:v>
                </c:pt>
                <c:pt idx="428">
                  <c:v>2.9419288820670251</c:v>
                </c:pt>
                <c:pt idx="429">
                  <c:v>2.9845796716962361</c:v>
                </c:pt>
                <c:pt idx="430">
                  <c:v>0</c:v>
                </c:pt>
                <c:pt idx="431">
                  <c:v>2.6548672566371683</c:v>
                </c:pt>
                <c:pt idx="432">
                  <c:v>1.9943019943019942</c:v>
                </c:pt>
                <c:pt idx="433">
                  <c:v>2.4390243902439024</c:v>
                </c:pt>
                <c:pt idx="434">
                  <c:v>0</c:v>
                </c:pt>
                <c:pt idx="435">
                  <c:v>2.0202020202020203</c:v>
                </c:pt>
                <c:pt idx="436">
                  <c:v>1.8867924528301887</c:v>
                </c:pt>
                <c:pt idx="437">
                  <c:v>0</c:v>
                </c:pt>
                <c:pt idx="438">
                  <c:v>2.9411764705882351</c:v>
                </c:pt>
                <c:pt idx="439">
                  <c:v>2.2727272727272729</c:v>
                </c:pt>
                <c:pt idx="440">
                  <c:v>0</c:v>
                </c:pt>
                <c:pt idx="441">
                  <c:v>0</c:v>
                </c:pt>
                <c:pt idx="442">
                  <c:v>1.1764705882352942</c:v>
                </c:pt>
                <c:pt idx="443">
                  <c:v>2.2727272727272729</c:v>
                </c:pt>
                <c:pt idx="444">
                  <c:v>1.3513513513513513</c:v>
                </c:pt>
                <c:pt idx="445">
                  <c:v>0</c:v>
                </c:pt>
                <c:pt idx="446">
                  <c:v>2.083333333333333</c:v>
                </c:pt>
                <c:pt idx="447">
                  <c:v>2.6030368763557483</c:v>
                </c:pt>
                <c:pt idx="448">
                  <c:v>1.1111111111111112</c:v>
                </c:pt>
                <c:pt idx="449">
                  <c:v>2.6315789473684208</c:v>
                </c:pt>
                <c:pt idx="450">
                  <c:v>2.6143790849673203</c:v>
                </c:pt>
                <c:pt idx="451">
                  <c:v>2.083333333333333</c:v>
                </c:pt>
                <c:pt idx="452">
                  <c:v>0</c:v>
                </c:pt>
                <c:pt idx="453">
                  <c:v>0</c:v>
                </c:pt>
                <c:pt idx="454">
                  <c:v>2.0408163265306123</c:v>
                </c:pt>
                <c:pt idx="455">
                  <c:v>1.8518518518518516</c:v>
                </c:pt>
                <c:pt idx="456">
                  <c:v>2.2222222222222223</c:v>
                </c:pt>
                <c:pt idx="457">
                  <c:v>0</c:v>
                </c:pt>
                <c:pt idx="458">
                  <c:v>0</c:v>
                </c:pt>
                <c:pt idx="459">
                  <c:v>2.6143790849673203</c:v>
                </c:pt>
                <c:pt idx="460">
                  <c:v>2.8462998102466792</c:v>
                </c:pt>
                <c:pt idx="461">
                  <c:v>1.8981335020563113</c:v>
                </c:pt>
                <c:pt idx="462">
                  <c:v>2</c:v>
                </c:pt>
                <c:pt idx="463">
                  <c:v>0</c:v>
                </c:pt>
                <c:pt idx="464">
                  <c:v>2.5</c:v>
                </c:pt>
                <c:pt idx="465">
                  <c:v>1.6129032258064515</c:v>
                </c:pt>
                <c:pt idx="466">
                  <c:v>1.9607843137254901</c:v>
                </c:pt>
                <c:pt idx="467">
                  <c:v>2.0618556701030926</c:v>
                </c:pt>
                <c:pt idx="468">
                  <c:v>1.3888888888888888</c:v>
                </c:pt>
                <c:pt idx="469">
                  <c:v>1.910828025477707</c:v>
                </c:pt>
                <c:pt idx="470">
                  <c:v>3.0909090909090908</c:v>
                </c:pt>
                <c:pt idx="471">
                  <c:v>1.9230769230769231</c:v>
                </c:pt>
                <c:pt idx="472">
                  <c:v>0</c:v>
                </c:pt>
                <c:pt idx="473">
                  <c:v>0</c:v>
                </c:pt>
                <c:pt idx="474">
                  <c:v>2.6905829596412558</c:v>
                </c:pt>
                <c:pt idx="475">
                  <c:v>2.3809523809523809</c:v>
                </c:pt>
                <c:pt idx="476">
                  <c:v>2.3809523809523809</c:v>
                </c:pt>
                <c:pt idx="477">
                  <c:v>2.4390243902439024</c:v>
                </c:pt>
                <c:pt idx="478">
                  <c:v>2.4888888888888889</c:v>
                </c:pt>
                <c:pt idx="479">
                  <c:v>2.0725388601036272</c:v>
                </c:pt>
                <c:pt idx="480">
                  <c:v>0</c:v>
                </c:pt>
                <c:pt idx="481">
                  <c:v>0</c:v>
                </c:pt>
                <c:pt idx="482">
                  <c:v>1.4598540145985401</c:v>
                </c:pt>
                <c:pt idx="483">
                  <c:v>2.6785714285714284</c:v>
                </c:pt>
                <c:pt idx="484">
                  <c:v>1.5873015873015872</c:v>
                </c:pt>
                <c:pt idx="485">
                  <c:v>2.2727272727272729</c:v>
                </c:pt>
                <c:pt idx="486">
                  <c:v>1.8808777429467085</c:v>
                </c:pt>
                <c:pt idx="487">
                  <c:v>1.7241379310344827</c:v>
                </c:pt>
                <c:pt idx="488">
                  <c:v>1.7045454545454544</c:v>
                </c:pt>
                <c:pt idx="489">
                  <c:v>2.990897269180754</c:v>
                </c:pt>
                <c:pt idx="490">
                  <c:v>3.3898305084745761</c:v>
                </c:pt>
                <c:pt idx="491">
                  <c:v>1.6666666666666667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3.4661446338093045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1.8867924528301887</c:v>
                </c:pt>
                <c:pt idx="501">
                  <c:v>1.4705882352941175</c:v>
                </c:pt>
                <c:pt idx="502">
                  <c:v>2.7777777777777777</c:v>
                </c:pt>
                <c:pt idx="503">
                  <c:v>2.7559055118110236</c:v>
                </c:pt>
                <c:pt idx="504">
                  <c:v>0</c:v>
                </c:pt>
                <c:pt idx="505">
                  <c:v>2.1739130434782608</c:v>
                </c:pt>
                <c:pt idx="506">
                  <c:v>0</c:v>
                </c:pt>
                <c:pt idx="507">
                  <c:v>2.0270270270270272</c:v>
                </c:pt>
                <c:pt idx="508">
                  <c:v>1.935483870967742</c:v>
                </c:pt>
                <c:pt idx="509">
                  <c:v>2.2222222222222223</c:v>
                </c:pt>
                <c:pt idx="510">
                  <c:v>0</c:v>
                </c:pt>
                <c:pt idx="511">
                  <c:v>2.1739130434782608</c:v>
                </c:pt>
                <c:pt idx="512">
                  <c:v>1.3513513513513513</c:v>
                </c:pt>
                <c:pt idx="513">
                  <c:v>3.2544378698224854</c:v>
                </c:pt>
                <c:pt idx="514">
                  <c:v>0</c:v>
                </c:pt>
                <c:pt idx="515">
                  <c:v>0</c:v>
                </c:pt>
                <c:pt idx="516">
                  <c:v>1.8518518518518516</c:v>
                </c:pt>
                <c:pt idx="517">
                  <c:v>1.6949152542372881</c:v>
                </c:pt>
                <c:pt idx="518">
                  <c:v>0</c:v>
                </c:pt>
                <c:pt idx="519">
                  <c:v>0</c:v>
                </c:pt>
                <c:pt idx="520">
                  <c:v>3.0788696752425135</c:v>
                </c:pt>
                <c:pt idx="521">
                  <c:v>0</c:v>
                </c:pt>
                <c:pt idx="522">
                  <c:v>0</c:v>
                </c:pt>
                <c:pt idx="523">
                  <c:v>2.8169014084507045</c:v>
                </c:pt>
                <c:pt idx="524">
                  <c:v>0</c:v>
                </c:pt>
                <c:pt idx="525">
                  <c:v>2.8947368421052633</c:v>
                </c:pt>
                <c:pt idx="526">
                  <c:v>2.670903469598076</c:v>
                </c:pt>
                <c:pt idx="527">
                  <c:v>0</c:v>
                </c:pt>
                <c:pt idx="528">
                  <c:v>2.2727272727272729</c:v>
                </c:pt>
                <c:pt idx="529">
                  <c:v>0</c:v>
                </c:pt>
                <c:pt idx="530">
                  <c:v>0</c:v>
                </c:pt>
                <c:pt idx="531">
                  <c:v>1.9638648860958365</c:v>
                </c:pt>
                <c:pt idx="532">
                  <c:v>1.9943019943019942</c:v>
                </c:pt>
                <c:pt idx="533">
                  <c:v>2.3255813953488373</c:v>
                </c:pt>
                <c:pt idx="534">
                  <c:v>2.083333333333333</c:v>
                </c:pt>
                <c:pt idx="535">
                  <c:v>2.5641025641025639</c:v>
                </c:pt>
                <c:pt idx="536">
                  <c:v>2.666666666666667</c:v>
                </c:pt>
                <c:pt idx="537">
                  <c:v>2.5423728813559325</c:v>
                </c:pt>
                <c:pt idx="538">
                  <c:v>2.7710843373493974</c:v>
                </c:pt>
                <c:pt idx="539">
                  <c:v>2</c:v>
                </c:pt>
                <c:pt idx="540">
                  <c:v>0</c:v>
                </c:pt>
                <c:pt idx="541">
                  <c:v>1.2658227848101267</c:v>
                </c:pt>
                <c:pt idx="542">
                  <c:v>0</c:v>
                </c:pt>
                <c:pt idx="543">
                  <c:v>0</c:v>
                </c:pt>
                <c:pt idx="544">
                  <c:v>1.7543859649122806</c:v>
                </c:pt>
                <c:pt idx="545">
                  <c:v>2.6058631921824107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2.8112449799196786</c:v>
                </c:pt>
                <c:pt idx="551">
                  <c:v>0</c:v>
                </c:pt>
                <c:pt idx="552">
                  <c:v>1.5974440894568689</c:v>
                </c:pt>
                <c:pt idx="553">
                  <c:v>1.7857142857142856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3.0592734225621414</c:v>
                </c:pt>
                <c:pt idx="558">
                  <c:v>2.9411764705882351</c:v>
                </c:pt>
                <c:pt idx="559">
                  <c:v>2.880658436213992</c:v>
                </c:pt>
                <c:pt idx="560">
                  <c:v>2.5316455696202533</c:v>
                </c:pt>
                <c:pt idx="561">
                  <c:v>1.8901569186875893</c:v>
                </c:pt>
                <c:pt idx="562">
                  <c:v>0</c:v>
                </c:pt>
                <c:pt idx="563">
                  <c:v>0</c:v>
                </c:pt>
                <c:pt idx="564">
                  <c:v>2.7027027027027026</c:v>
                </c:pt>
                <c:pt idx="565">
                  <c:v>1.9789623818862543</c:v>
                </c:pt>
                <c:pt idx="566">
                  <c:v>2.1739130434782608</c:v>
                </c:pt>
                <c:pt idx="567">
                  <c:v>1.7543859649122806</c:v>
                </c:pt>
                <c:pt idx="568">
                  <c:v>1.5873015873015872</c:v>
                </c:pt>
                <c:pt idx="569">
                  <c:v>0</c:v>
                </c:pt>
                <c:pt idx="570">
                  <c:v>2.3943661971830985</c:v>
                </c:pt>
                <c:pt idx="571">
                  <c:v>0</c:v>
                </c:pt>
                <c:pt idx="572">
                  <c:v>0</c:v>
                </c:pt>
                <c:pt idx="573">
                  <c:v>2.4691358024691357</c:v>
                </c:pt>
                <c:pt idx="574">
                  <c:v>1.7857142857142856</c:v>
                </c:pt>
                <c:pt idx="575">
                  <c:v>2.9484029484029484</c:v>
                </c:pt>
                <c:pt idx="576">
                  <c:v>2.7027027027027026</c:v>
                </c:pt>
                <c:pt idx="577">
                  <c:v>2.2058823529411766</c:v>
                </c:pt>
                <c:pt idx="578">
                  <c:v>2.9732620320855614</c:v>
                </c:pt>
                <c:pt idx="579">
                  <c:v>2.2598870056497176</c:v>
                </c:pt>
                <c:pt idx="580">
                  <c:v>3.4229828850855744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2.0408163265306123</c:v>
                </c:pt>
                <c:pt idx="585">
                  <c:v>0</c:v>
                </c:pt>
                <c:pt idx="586">
                  <c:v>0</c:v>
                </c:pt>
                <c:pt idx="587">
                  <c:v>1.3513513513513513</c:v>
                </c:pt>
                <c:pt idx="588">
                  <c:v>0</c:v>
                </c:pt>
                <c:pt idx="589">
                  <c:v>2.5714285714285712</c:v>
                </c:pt>
                <c:pt idx="590">
                  <c:v>2.6315789473684208</c:v>
                </c:pt>
                <c:pt idx="591">
                  <c:v>1.2658227848101267</c:v>
                </c:pt>
                <c:pt idx="592">
                  <c:v>1.9543973941368076</c:v>
                </c:pt>
                <c:pt idx="593">
                  <c:v>2.8571428571428572</c:v>
                </c:pt>
                <c:pt idx="594">
                  <c:v>2.459016393442623</c:v>
                </c:pt>
                <c:pt idx="595">
                  <c:v>2.9761904761904758</c:v>
                </c:pt>
                <c:pt idx="596">
                  <c:v>3.4607438016528929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1.639344262295082</c:v>
                </c:pt>
                <c:pt idx="601">
                  <c:v>0</c:v>
                </c:pt>
                <c:pt idx="602">
                  <c:v>0</c:v>
                </c:pt>
                <c:pt idx="603">
                  <c:v>2.3529411764705883</c:v>
                </c:pt>
                <c:pt idx="604">
                  <c:v>0</c:v>
                </c:pt>
                <c:pt idx="605">
                  <c:v>0</c:v>
                </c:pt>
                <c:pt idx="606">
                  <c:v>1.2345679012345678</c:v>
                </c:pt>
                <c:pt idx="607">
                  <c:v>0</c:v>
                </c:pt>
                <c:pt idx="608">
                  <c:v>2.7522935779816518</c:v>
                </c:pt>
                <c:pt idx="609">
                  <c:v>1.9917324314167606</c:v>
                </c:pt>
                <c:pt idx="610">
                  <c:v>1.9762845849802373</c:v>
                </c:pt>
                <c:pt idx="611">
                  <c:v>0</c:v>
                </c:pt>
                <c:pt idx="612">
                  <c:v>0</c:v>
                </c:pt>
                <c:pt idx="613">
                  <c:v>2.5641025641025639</c:v>
                </c:pt>
                <c:pt idx="614">
                  <c:v>2.9411764705882351</c:v>
                </c:pt>
                <c:pt idx="615">
                  <c:v>1.0638297872340425</c:v>
                </c:pt>
                <c:pt idx="616">
                  <c:v>0</c:v>
                </c:pt>
                <c:pt idx="617">
                  <c:v>1.8181818181818181</c:v>
                </c:pt>
                <c:pt idx="618">
                  <c:v>1.8716577540106951</c:v>
                </c:pt>
                <c:pt idx="619">
                  <c:v>2.2222222222222223</c:v>
                </c:pt>
                <c:pt idx="620">
                  <c:v>2.6706231454005933</c:v>
                </c:pt>
                <c:pt idx="621">
                  <c:v>1.4084507042253522</c:v>
                </c:pt>
                <c:pt idx="622">
                  <c:v>0</c:v>
                </c:pt>
                <c:pt idx="623">
                  <c:v>1.2345679012345678</c:v>
                </c:pt>
                <c:pt idx="624">
                  <c:v>2.9239766081871341</c:v>
                </c:pt>
                <c:pt idx="625">
                  <c:v>1.9711902956785443</c:v>
                </c:pt>
                <c:pt idx="626">
                  <c:v>0</c:v>
                </c:pt>
                <c:pt idx="627">
                  <c:v>2.1897810218978102</c:v>
                </c:pt>
                <c:pt idx="628">
                  <c:v>0</c:v>
                </c:pt>
                <c:pt idx="629">
                  <c:v>2.7522935779816518</c:v>
                </c:pt>
                <c:pt idx="630">
                  <c:v>0</c:v>
                </c:pt>
                <c:pt idx="631">
                  <c:v>3.1496062992125982</c:v>
                </c:pt>
                <c:pt idx="632">
                  <c:v>2.8571428571428572</c:v>
                </c:pt>
                <c:pt idx="633">
                  <c:v>0</c:v>
                </c:pt>
                <c:pt idx="634">
                  <c:v>3.0465949820788532</c:v>
                </c:pt>
                <c:pt idx="635">
                  <c:v>2.9411764705882351</c:v>
                </c:pt>
                <c:pt idx="636">
                  <c:v>0</c:v>
                </c:pt>
                <c:pt idx="637">
                  <c:v>3.459577567370721</c:v>
                </c:pt>
                <c:pt idx="638">
                  <c:v>1.9607843137254901</c:v>
                </c:pt>
                <c:pt idx="639">
                  <c:v>0</c:v>
                </c:pt>
                <c:pt idx="640">
                  <c:v>2.6086956521739131</c:v>
                </c:pt>
                <c:pt idx="641">
                  <c:v>1.6129032258064515</c:v>
                </c:pt>
                <c:pt idx="642">
                  <c:v>2.5641025641025639</c:v>
                </c:pt>
                <c:pt idx="643">
                  <c:v>2.4096385542168677</c:v>
                </c:pt>
                <c:pt idx="644">
                  <c:v>1.9390581717451523</c:v>
                </c:pt>
                <c:pt idx="645">
                  <c:v>2</c:v>
                </c:pt>
                <c:pt idx="646">
                  <c:v>3.0775899436497616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3.4722222222222223</c:v>
                </c:pt>
                <c:pt idx="652">
                  <c:v>0</c:v>
                </c:pt>
                <c:pt idx="653">
                  <c:v>0</c:v>
                </c:pt>
                <c:pt idx="654">
                  <c:v>2.8368794326241136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</c:numCache>
            </c:numRef>
          </c:xVal>
          <c:yVal>
            <c:numRef>
              <c:f>'Scrap Percent vs Delay'!$D$2:$D$660</c:f>
              <c:numCache>
                <c:formatCode>General</c:formatCode>
                <c:ptCount val="659"/>
                <c:pt idx="0">
                  <c:v>28</c:v>
                </c:pt>
                <c:pt idx="1">
                  <c:v>28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28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31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31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28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31</c:v>
                </c:pt>
                <c:pt idx="34">
                  <c:v>12</c:v>
                </c:pt>
                <c:pt idx="35">
                  <c:v>28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28</c:v>
                </c:pt>
                <c:pt idx="47">
                  <c:v>28</c:v>
                </c:pt>
                <c:pt idx="48">
                  <c:v>15</c:v>
                </c:pt>
                <c:pt idx="49">
                  <c:v>28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15</c:v>
                </c:pt>
                <c:pt idx="54">
                  <c:v>9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9</c:v>
                </c:pt>
                <c:pt idx="60">
                  <c:v>14</c:v>
                </c:pt>
                <c:pt idx="61">
                  <c:v>9</c:v>
                </c:pt>
                <c:pt idx="62">
                  <c:v>14</c:v>
                </c:pt>
                <c:pt idx="63">
                  <c:v>12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31</c:v>
                </c:pt>
                <c:pt idx="68">
                  <c:v>15</c:v>
                </c:pt>
                <c:pt idx="69">
                  <c:v>15</c:v>
                </c:pt>
                <c:pt idx="70">
                  <c:v>31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15</c:v>
                </c:pt>
                <c:pt idx="82">
                  <c:v>9</c:v>
                </c:pt>
                <c:pt idx="83">
                  <c:v>9</c:v>
                </c:pt>
                <c:pt idx="84">
                  <c:v>15</c:v>
                </c:pt>
                <c:pt idx="85">
                  <c:v>28</c:v>
                </c:pt>
                <c:pt idx="86">
                  <c:v>9</c:v>
                </c:pt>
                <c:pt idx="87">
                  <c:v>28</c:v>
                </c:pt>
                <c:pt idx="88">
                  <c:v>15</c:v>
                </c:pt>
                <c:pt idx="89">
                  <c:v>31</c:v>
                </c:pt>
                <c:pt idx="90">
                  <c:v>12</c:v>
                </c:pt>
                <c:pt idx="91">
                  <c:v>15</c:v>
                </c:pt>
                <c:pt idx="92">
                  <c:v>9</c:v>
                </c:pt>
                <c:pt idx="93">
                  <c:v>12</c:v>
                </c:pt>
                <c:pt idx="94">
                  <c:v>28</c:v>
                </c:pt>
                <c:pt idx="95">
                  <c:v>9</c:v>
                </c:pt>
                <c:pt idx="96">
                  <c:v>9</c:v>
                </c:pt>
                <c:pt idx="97">
                  <c:v>30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15</c:v>
                </c:pt>
                <c:pt idx="102">
                  <c:v>15</c:v>
                </c:pt>
                <c:pt idx="103">
                  <c:v>9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12</c:v>
                </c:pt>
                <c:pt idx="110">
                  <c:v>9</c:v>
                </c:pt>
                <c:pt idx="111">
                  <c:v>15</c:v>
                </c:pt>
                <c:pt idx="112">
                  <c:v>14</c:v>
                </c:pt>
                <c:pt idx="113">
                  <c:v>15</c:v>
                </c:pt>
                <c:pt idx="114">
                  <c:v>28</c:v>
                </c:pt>
                <c:pt idx="115">
                  <c:v>26</c:v>
                </c:pt>
                <c:pt idx="116">
                  <c:v>9</c:v>
                </c:pt>
                <c:pt idx="117">
                  <c:v>28</c:v>
                </c:pt>
                <c:pt idx="118">
                  <c:v>31</c:v>
                </c:pt>
                <c:pt idx="119">
                  <c:v>12</c:v>
                </c:pt>
                <c:pt idx="120">
                  <c:v>9</c:v>
                </c:pt>
                <c:pt idx="121">
                  <c:v>31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12</c:v>
                </c:pt>
                <c:pt idx="127">
                  <c:v>28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15</c:v>
                </c:pt>
                <c:pt idx="134">
                  <c:v>12</c:v>
                </c:pt>
                <c:pt idx="135">
                  <c:v>15</c:v>
                </c:pt>
                <c:pt idx="136">
                  <c:v>28</c:v>
                </c:pt>
                <c:pt idx="137">
                  <c:v>9</c:v>
                </c:pt>
                <c:pt idx="138">
                  <c:v>15</c:v>
                </c:pt>
                <c:pt idx="139">
                  <c:v>9</c:v>
                </c:pt>
                <c:pt idx="140">
                  <c:v>12</c:v>
                </c:pt>
                <c:pt idx="141">
                  <c:v>15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28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9</c:v>
                </c:pt>
                <c:pt idx="157">
                  <c:v>12</c:v>
                </c:pt>
                <c:pt idx="158">
                  <c:v>15</c:v>
                </c:pt>
                <c:pt idx="159">
                  <c:v>12</c:v>
                </c:pt>
                <c:pt idx="160">
                  <c:v>9</c:v>
                </c:pt>
                <c:pt idx="161">
                  <c:v>15</c:v>
                </c:pt>
                <c:pt idx="162">
                  <c:v>15</c:v>
                </c:pt>
                <c:pt idx="163">
                  <c:v>28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31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28</c:v>
                </c:pt>
                <c:pt idx="174">
                  <c:v>31</c:v>
                </c:pt>
                <c:pt idx="175">
                  <c:v>31</c:v>
                </c:pt>
                <c:pt idx="176">
                  <c:v>9</c:v>
                </c:pt>
                <c:pt idx="177">
                  <c:v>12</c:v>
                </c:pt>
                <c:pt idx="178">
                  <c:v>9</c:v>
                </c:pt>
                <c:pt idx="179">
                  <c:v>12</c:v>
                </c:pt>
                <c:pt idx="180">
                  <c:v>9</c:v>
                </c:pt>
                <c:pt idx="181">
                  <c:v>15</c:v>
                </c:pt>
                <c:pt idx="182">
                  <c:v>12</c:v>
                </c:pt>
                <c:pt idx="183">
                  <c:v>9</c:v>
                </c:pt>
                <c:pt idx="184">
                  <c:v>9</c:v>
                </c:pt>
                <c:pt idx="185">
                  <c:v>28</c:v>
                </c:pt>
                <c:pt idx="186">
                  <c:v>9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12</c:v>
                </c:pt>
                <c:pt idx="192">
                  <c:v>9</c:v>
                </c:pt>
                <c:pt idx="193">
                  <c:v>15</c:v>
                </c:pt>
                <c:pt idx="194">
                  <c:v>9</c:v>
                </c:pt>
                <c:pt idx="195">
                  <c:v>15</c:v>
                </c:pt>
                <c:pt idx="196">
                  <c:v>9</c:v>
                </c:pt>
                <c:pt idx="197">
                  <c:v>28</c:v>
                </c:pt>
                <c:pt idx="198">
                  <c:v>12</c:v>
                </c:pt>
                <c:pt idx="199">
                  <c:v>28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12</c:v>
                </c:pt>
                <c:pt idx="204">
                  <c:v>28</c:v>
                </c:pt>
                <c:pt idx="205">
                  <c:v>26</c:v>
                </c:pt>
                <c:pt idx="206">
                  <c:v>31</c:v>
                </c:pt>
                <c:pt idx="207">
                  <c:v>9</c:v>
                </c:pt>
                <c:pt idx="208">
                  <c:v>12</c:v>
                </c:pt>
                <c:pt idx="209">
                  <c:v>15</c:v>
                </c:pt>
                <c:pt idx="210">
                  <c:v>12</c:v>
                </c:pt>
                <c:pt idx="211">
                  <c:v>9</c:v>
                </c:pt>
                <c:pt idx="212">
                  <c:v>28</c:v>
                </c:pt>
                <c:pt idx="213">
                  <c:v>15</c:v>
                </c:pt>
                <c:pt idx="214">
                  <c:v>9</c:v>
                </c:pt>
                <c:pt idx="215">
                  <c:v>9</c:v>
                </c:pt>
                <c:pt idx="216">
                  <c:v>28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31</c:v>
                </c:pt>
                <c:pt idx="221">
                  <c:v>12</c:v>
                </c:pt>
                <c:pt idx="222">
                  <c:v>12</c:v>
                </c:pt>
                <c:pt idx="223">
                  <c:v>9</c:v>
                </c:pt>
                <c:pt idx="224">
                  <c:v>28</c:v>
                </c:pt>
                <c:pt idx="225">
                  <c:v>9</c:v>
                </c:pt>
                <c:pt idx="226">
                  <c:v>14</c:v>
                </c:pt>
                <c:pt idx="227">
                  <c:v>9</c:v>
                </c:pt>
                <c:pt idx="228">
                  <c:v>9</c:v>
                </c:pt>
                <c:pt idx="229">
                  <c:v>28</c:v>
                </c:pt>
                <c:pt idx="230">
                  <c:v>28</c:v>
                </c:pt>
                <c:pt idx="231">
                  <c:v>9</c:v>
                </c:pt>
                <c:pt idx="232">
                  <c:v>9</c:v>
                </c:pt>
                <c:pt idx="233">
                  <c:v>15</c:v>
                </c:pt>
                <c:pt idx="234">
                  <c:v>12</c:v>
                </c:pt>
                <c:pt idx="235">
                  <c:v>9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31</c:v>
                </c:pt>
                <c:pt idx="240">
                  <c:v>9</c:v>
                </c:pt>
                <c:pt idx="241">
                  <c:v>28</c:v>
                </c:pt>
                <c:pt idx="242">
                  <c:v>12</c:v>
                </c:pt>
                <c:pt idx="243">
                  <c:v>9</c:v>
                </c:pt>
                <c:pt idx="244">
                  <c:v>31</c:v>
                </c:pt>
                <c:pt idx="245">
                  <c:v>9</c:v>
                </c:pt>
                <c:pt idx="246">
                  <c:v>12</c:v>
                </c:pt>
                <c:pt idx="247">
                  <c:v>9</c:v>
                </c:pt>
                <c:pt idx="248">
                  <c:v>26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12</c:v>
                </c:pt>
                <c:pt idx="253">
                  <c:v>9</c:v>
                </c:pt>
                <c:pt idx="254">
                  <c:v>12</c:v>
                </c:pt>
                <c:pt idx="255">
                  <c:v>9</c:v>
                </c:pt>
                <c:pt idx="256">
                  <c:v>12</c:v>
                </c:pt>
                <c:pt idx="257">
                  <c:v>9</c:v>
                </c:pt>
                <c:pt idx="258">
                  <c:v>9</c:v>
                </c:pt>
                <c:pt idx="259">
                  <c:v>28</c:v>
                </c:pt>
                <c:pt idx="260">
                  <c:v>28</c:v>
                </c:pt>
                <c:pt idx="261">
                  <c:v>9</c:v>
                </c:pt>
                <c:pt idx="262">
                  <c:v>15</c:v>
                </c:pt>
                <c:pt idx="263">
                  <c:v>9</c:v>
                </c:pt>
                <c:pt idx="264">
                  <c:v>12</c:v>
                </c:pt>
                <c:pt idx="265">
                  <c:v>9</c:v>
                </c:pt>
                <c:pt idx="266">
                  <c:v>15</c:v>
                </c:pt>
                <c:pt idx="267">
                  <c:v>9</c:v>
                </c:pt>
                <c:pt idx="268">
                  <c:v>26</c:v>
                </c:pt>
                <c:pt idx="269">
                  <c:v>14</c:v>
                </c:pt>
                <c:pt idx="270">
                  <c:v>15</c:v>
                </c:pt>
                <c:pt idx="271">
                  <c:v>9</c:v>
                </c:pt>
                <c:pt idx="272">
                  <c:v>9</c:v>
                </c:pt>
                <c:pt idx="273">
                  <c:v>15</c:v>
                </c:pt>
                <c:pt idx="274">
                  <c:v>15</c:v>
                </c:pt>
                <c:pt idx="275">
                  <c:v>28</c:v>
                </c:pt>
                <c:pt idx="276">
                  <c:v>12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15</c:v>
                </c:pt>
                <c:pt idx="281">
                  <c:v>9</c:v>
                </c:pt>
                <c:pt idx="282">
                  <c:v>9</c:v>
                </c:pt>
                <c:pt idx="283">
                  <c:v>15</c:v>
                </c:pt>
                <c:pt idx="284">
                  <c:v>15</c:v>
                </c:pt>
                <c:pt idx="285">
                  <c:v>31</c:v>
                </c:pt>
                <c:pt idx="286">
                  <c:v>12</c:v>
                </c:pt>
                <c:pt idx="287">
                  <c:v>9</c:v>
                </c:pt>
                <c:pt idx="288">
                  <c:v>31</c:v>
                </c:pt>
                <c:pt idx="289">
                  <c:v>15</c:v>
                </c:pt>
                <c:pt idx="290">
                  <c:v>9</c:v>
                </c:pt>
                <c:pt idx="291">
                  <c:v>9</c:v>
                </c:pt>
                <c:pt idx="292">
                  <c:v>31</c:v>
                </c:pt>
                <c:pt idx="293">
                  <c:v>9</c:v>
                </c:pt>
                <c:pt idx="294">
                  <c:v>28</c:v>
                </c:pt>
                <c:pt idx="295">
                  <c:v>9</c:v>
                </c:pt>
                <c:pt idx="296">
                  <c:v>9</c:v>
                </c:pt>
                <c:pt idx="297">
                  <c:v>28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12</c:v>
                </c:pt>
                <c:pt idx="302">
                  <c:v>9</c:v>
                </c:pt>
                <c:pt idx="303">
                  <c:v>28</c:v>
                </c:pt>
                <c:pt idx="304">
                  <c:v>15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15</c:v>
                </c:pt>
                <c:pt idx="311">
                  <c:v>9</c:v>
                </c:pt>
                <c:pt idx="312">
                  <c:v>31</c:v>
                </c:pt>
                <c:pt idx="313">
                  <c:v>12</c:v>
                </c:pt>
                <c:pt idx="314">
                  <c:v>9</c:v>
                </c:pt>
                <c:pt idx="315">
                  <c:v>15</c:v>
                </c:pt>
                <c:pt idx="316">
                  <c:v>9</c:v>
                </c:pt>
                <c:pt idx="317">
                  <c:v>9</c:v>
                </c:pt>
                <c:pt idx="318">
                  <c:v>31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31</c:v>
                </c:pt>
                <c:pt idx="324">
                  <c:v>12</c:v>
                </c:pt>
                <c:pt idx="325">
                  <c:v>15</c:v>
                </c:pt>
                <c:pt idx="326">
                  <c:v>12</c:v>
                </c:pt>
                <c:pt idx="327">
                  <c:v>9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9</c:v>
                </c:pt>
                <c:pt idx="332">
                  <c:v>9</c:v>
                </c:pt>
                <c:pt idx="333">
                  <c:v>28</c:v>
                </c:pt>
                <c:pt idx="334">
                  <c:v>15</c:v>
                </c:pt>
                <c:pt idx="335">
                  <c:v>31</c:v>
                </c:pt>
                <c:pt idx="336">
                  <c:v>12</c:v>
                </c:pt>
                <c:pt idx="337">
                  <c:v>9</c:v>
                </c:pt>
                <c:pt idx="338">
                  <c:v>9</c:v>
                </c:pt>
                <c:pt idx="339">
                  <c:v>12</c:v>
                </c:pt>
                <c:pt idx="340">
                  <c:v>28</c:v>
                </c:pt>
                <c:pt idx="341">
                  <c:v>12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28</c:v>
                </c:pt>
                <c:pt idx="347">
                  <c:v>15</c:v>
                </c:pt>
                <c:pt idx="348">
                  <c:v>9</c:v>
                </c:pt>
                <c:pt idx="349">
                  <c:v>15</c:v>
                </c:pt>
                <c:pt idx="350">
                  <c:v>28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12</c:v>
                </c:pt>
                <c:pt idx="357">
                  <c:v>31</c:v>
                </c:pt>
                <c:pt idx="358">
                  <c:v>15</c:v>
                </c:pt>
                <c:pt idx="359">
                  <c:v>9</c:v>
                </c:pt>
                <c:pt idx="360">
                  <c:v>28</c:v>
                </c:pt>
                <c:pt idx="361">
                  <c:v>15</c:v>
                </c:pt>
                <c:pt idx="362">
                  <c:v>9</c:v>
                </c:pt>
                <c:pt idx="363">
                  <c:v>12</c:v>
                </c:pt>
                <c:pt idx="364">
                  <c:v>9</c:v>
                </c:pt>
                <c:pt idx="365">
                  <c:v>28</c:v>
                </c:pt>
                <c:pt idx="366">
                  <c:v>9</c:v>
                </c:pt>
                <c:pt idx="367">
                  <c:v>9</c:v>
                </c:pt>
                <c:pt idx="368">
                  <c:v>28</c:v>
                </c:pt>
                <c:pt idx="369">
                  <c:v>9</c:v>
                </c:pt>
                <c:pt idx="370">
                  <c:v>28</c:v>
                </c:pt>
                <c:pt idx="371">
                  <c:v>9</c:v>
                </c:pt>
                <c:pt idx="372">
                  <c:v>15</c:v>
                </c:pt>
                <c:pt idx="373">
                  <c:v>9</c:v>
                </c:pt>
                <c:pt idx="374">
                  <c:v>15</c:v>
                </c:pt>
                <c:pt idx="375">
                  <c:v>9</c:v>
                </c:pt>
                <c:pt idx="376">
                  <c:v>9</c:v>
                </c:pt>
                <c:pt idx="377">
                  <c:v>15</c:v>
                </c:pt>
                <c:pt idx="378">
                  <c:v>31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28</c:v>
                </c:pt>
                <c:pt idx="383">
                  <c:v>12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28</c:v>
                </c:pt>
                <c:pt idx="389">
                  <c:v>28</c:v>
                </c:pt>
                <c:pt idx="390">
                  <c:v>9</c:v>
                </c:pt>
                <c:pt idx="391">
                  <c:v>9</c:v>
                </c:pt>
                <c:pt idx="392">
                  <c:v>12</c:v>
                </c:pt>
                <c:pt idx="393">
                  <c:v>30</c:v>
                </c:pt>
                <c:pt idx="394">
                  <c:v>9</c:v>
                </c:pt>
                <c:pt idx="395">
                  <c:v>31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28</c:v>
                </c:pt>
                <c:pt idx="401">
                  <c:v>15</c:v>
                </c:pt>
                <c:pt idx="402">
                  <c:v>9</c:v>
                </c:pt>
                <c:pt idx="403">
                  <c:v>28</c:v>
                </c:pt>
                <c:pt idx="404">
                  <c:v>28</c:v>
                </c:pt>
                <c:pt idx="405">
                  <c:v>9</c:v>
                </c:pt>
                <c:pt idx="406">
                  <c:v>28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28</c:v>
                </c:pt>
                <c:pt idx="411">
                  <c:v>31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15</c:v>
                </c:pt>
                <c:pt idx="416">
                  <c:v>28</c:v>
                </c:pt>
                <c:pt idx="417">
                  <c:v>26</c:v>
                </c:pt>
                <c:pt idx="418">
                  <c:v>28</c:v>
                </c:pt>
                <c:pt idx="419">
                  <c:v>9</c:v>
                </c:pt>
                <c:pt idx="420">
                  <c:v>9</c:v>
                </c:pt>
                <c:pt idx="421">
                  <c:v>31</c:v>
                </c:pt>
                <c:pt idx="422">
                  <c:v>9</c:v>
                </c:pt>
                <c:pt idx="423">
                  <c:v>12</c:v>
                </c:pt>
                <c:pt idx="424">
                  <c:v>15</c:v>
                </c:pt>
                <c:pt idx="425">
                  <c:v>9</c:v>
                </c:pt>
                <c:pt idx="426">
                  <c:v>9</c:v>
                </c:pt>
                <c:pt idx="427">
                  <c:v>31</c:v>
                </c:pt>
                <c:pt idx="428">
                  <c:v>9</c:v>
                </c:pt>
                <c:pt idx="429">
                  <c:v>9</c:v>
                </c:pt>
                <c:pt idx="430">
                  <c:v>31</c:v>
                </c:pt>
                <c:pt idx="431">
                  <c:v>9</c:v>
                </c:pt>
                <c:pt idx="432">
                  <c:v>15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14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28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30</c:v>
                </c:pt>
                <c:pt idx="446">
                  <c:v>12</c:v>
                </c:pt>
                <c:pt idx="447">
                  <c:v>15</c:v>
                </c:pt>
                <c:pt idx="448">
                  <c:v>9</c:v>
                </c:pt>
                <c:pt idx="449">
                  <c:v>9</c:v>
                </c:pt>
                <c:pt idx="450">
                  <c:v>15</c:v>
                </c:pt>
                <c:pt idx="451">
                  <c:v>9</c:v>
                </c:pt>
                <c:pt idx="452">
                  <c:v>28</c:v>
                </c:pt>
                <c:pt idx="453">
                  <c:v>9</c:v>
                </c:pt>
                <c:pt idx="454">
                  <c:v>12</c:v>
                </c:pt>
                <c:pt idx="455">
                  <c:v>9</c:v>
                </c:pt>
                <c:pt idx="456">
                  <c:v>9</c:v>
                </c:pt>
                <c:pt idx="457">
                  <c:v>31</c:v>
                </c:pt>
                <c:pt idx="458">
                  <c:v>9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12</c:v>
                </c:pt>
                <c:pt idx="463">
                  <c:v>28</c:v>
                </c:pt>
                <c:pt idx="464">
                  <c:v>9</c:v>
                </c:pt>
                <c:pt idx="465">
                  <c:v>15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15</c:v>
                </c:pt>
                <c:pt idx="470">
                  <c:v>9</c:v>
                </c:pt>
                <c:pt idx="471">
                  <c:v>9</c:v>
                </c:pt>
                <c:pt idx="472">
                  <c:v>26</c:v>
                </c:pt>
                <c:pt idx="473">
                  <c:v>28</c:v>
                </c:pt>
                <c:pt idx="474">
                  <c:v>15</c:v>
                </c:pt>
                <c:pt idx="475">
                  <c:v>9</c:v>
                </c:pt>
                <c:pt idx="476">
                  <c:v>9</c:v>
                </c:pt>
                <c:pt idx="477">
                  <c:v>15</c:v>
                </c:pt>
                <c:pt idx="478">
                  <c:v>9</c:v>
                </c:pt>
                <c:pt idx="479">
                  <c:v>12</c:v>
                </c:pt>
                <c:pt idx="480">
                  <c:v>9</c:v>
                </c:pt>
                <c:pt idx="481">
                  <c:v>28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9</c:v>
                </c:pt>
                <c:pt idx="486">
                  <c:v>15</c:v>
                </c:pt>
                <c:pt idx="487">
                  <c:v>9</c:v>
                </c:pt>
                <c:pt idx="488">
                  <c:v>15</c:v>
                </c:pt>
                <c:pt idx="489">
                  <c:v>9</c:v>
                </c:pt>
                <c:pt idx="490">
                  <c:v>12</c:v>
                </c:pt>
                <c:pt idx="491">
                  <c:v>9</c:v>
                </c:pt>
                <c:pt idx="492">
                  <c:v>28</c:v>
                </c:pt>
                <c:pt idx="493">
                  <c:v>15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31</c:v>
                </c:pt>
                <c:pt idx="498">
                  <c:v>28</c:v>
                </c:pt>
                <c:pt idx="499">
                  <c:v>31</c:v>
                </c:pt>
                <c:pt idx="500">
                  <c:v>9</c:v>
                </c:pt>
                <c:pt idx="501">
                  <c:v>12</c:v>
                </c:pt>
                <c:pt idx="502">
                  <c:v>15</c:v>
                </c:pt>
                <c:pt idx="503">
                  <c:v>9</c:v>
                </c:pt>
                <c:pt idx="504">
                  <c:v>30</c:v>
                </c:pt>
                <c:pt idx="505">
                  <c:v>12</c:v>
                </c:pt>
                <c:pt idx="506">
                  <c:v>28</c:v>
                </c:pt>
                <c:pt idx="507">
                  <c:v>12</c:v>
                </c:pt>
                <c:pt idx="508">
                  <c:v>9</c:v>
                </c:pt>
                <c:pt idx="509">
                  <c:v>12</c:v>
                </c:pt>
                <c:pt idx="510">
                  <c:v>28</c:v>
                </c:pt>
                <c:pt idx="511">
                  <c:v>12</c:v>
                </c:pt>
                <c:pt idx="512">
                  <c:v>12</c:v>
                </c:pt>
                <c:pt idx="513">
                  <c:v>15</c:v>
                </c:pt>
                <c:pt idx="514">
                  <c:v>26</c:v>
                </c:pt>
                <c:pt idx="515">
                  <c:v>12</c:v>
                </c:pt>
                <c:pt idx="516">
                  <c:v>12</c:v>
                </c:pt>
                <c:pt idx="517">
                  <c:v>9</c:v>
                </c:pt>
                <c:pt idx="518">
                  <c:v>31</c:v>
                </c:pt>
                <c:pt idx="519">
                  <c:v>9</c:v>
                </c:pt>
                <c:pt idx="520">
                  <c:v>15</c:v>
                </c:pt>
                <c:pt idx="521">
                  <c:v>9</c:v>
                </c:pt>
                <c:pt idx="522">
                  <c:v>26</c:v>
                </c:pt>
                <c:pt idx="523">
                  <c:v>9</c:v>
                </c:pt>
                <c:pt idx="524">
                  <c:v>31</c:v>
                </c:pt>
                <c:pt idx="525">
                  <c:v>15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31</c:v>
                </c:pt>
                <c:pt idx="530">
                  <c:v>12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12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31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15</c:v>
                </c:pt>
                <c:pt idx="546">
                  <c:v>9</c:v>
                </c:pt>
                <c:pt idx="547">
                  <c:v>28</c:v>
                </c:pt>
                <c:pt idx="548">
                  <c:v>9</c:v>
                </c:pt>
                <c:pt idx="549">
                  <c:v>28</c:v>
                </c:pt>
                <c:pt idx="550">
                  <c:v>15</c:v>
                </c:pt>
                <c:pt idx="551">
                  <c:v>12</c:v>
                </c:pt>
                <c:pt idx="552">
                  <c:v>15</c:v>
                </c:pt>
                <c:pt idx="553">
                  <c:v>14</c:v>
                </c:pt>
                <c:pt idx="554">
                  <c:v>28</c:v>
                </c:pt>
                <c:pt idx="555">
                  <c:v>9</c:v>
                </c:pt>
                <c:pt idx="556">
                  <c:v>31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9</c:v>
                </c:pt>
                <c:pt idx="561">
                  <c:v>15</c:v>
                </c:pt>
                <c:pt idx="562">
                  <c:v>28</c:v>
                </c:pt>
                <c:pt idx="563">
                  <c:v>28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12</c:v>
                </c:pt>
                <c:pt idx="568">
                  <c:v>12</c:v>
                </c:pt>
                <c:pt idx="569">
                  <c:v>28</c:v>
                </c:pt>
                <c:pt idx="570">
                  <c:v>15</c:v>
                </c:pt>
                <c:pt idx="571">
                  <c:v>9</c:v>
                </c:pt>
                <c:pt idx="572">
                  <c:v>14</c:v>
                </c:pt>
                <c:pt idx="573">
                  <c:v>9</c:v>
                </c:pt>
                <c:pt idx="574">
                  <c:v>15</c:v>
                </c:pt>
                <c:pt idx="575">
                  <c:v>15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15</c:v>
                </c:pt>
                <c:pt idx="581">
                  <c:v>9</c:v>
                </c:pt>
                <c:pt idx="582">
                  <c:v>31</c:v>
                </c:pt>
                <c:pt idx="583">
                  <c:v>31</c:v>
                </c:pt>
                <c:pt idx="584">
                  <c:v>9</c:v>
                </c:pt>
                <c:pt idx="585">
                  <c:v>9</c:v>
                </c:pt>
                <c:pt idx="586">
                  <c:v>28</c:v>
                </c:pt>
                <c:pt idx="587">
                  <c:v>9</c:v>
                </c:pt>
                <c:pt idx="588">
                  <c:v>31</c:v>
                </c:pt>
                <c:pt idx="589">
                  <c:v>9</c:v>
                </c:pt>
                <c:pt idx="590">
                  <c:v>9</c:v>
                </c:pt>
                <c:pt idx="591">
                  <c:v>12</c:v>
                </c:pt>
                <c:pt idx="592">
                  <c:v>15</c:v>
                </c:pt>
                <c:pt idx="593">
                  <c:v>12</c:v>
                </c:pt>
                <c:pt idx="594">
                  <c:v>9</c:v>
                </c:pt>
                <c:pt idx="595">
                  <c:v>12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31</c:v>
                </c:pt>
                <c:pt idx="600">
                  <c:v>9</c:v>
                </c:pt>
                <c:pt idx="601">
                  <c:v>28</c:v>
                </c:pt>
                <c:pt idx="602">
                  <c:v>28</c:v>
                </c:pt>
                <c:pt idx="603">
                  <c:v>9</c:v>
                </c:pt>
                <c:pt idx="604">
                  <c:v>28</c:v>
                </c:pt>
                <c:pt idx="605">
                  <c:v>12</c:v>
                </c:pt>
                <c:pt idx="606">
                  <c:v>12</c:v>
                </c:pt>
                <c:pt idx="607">
                  <c:v>9</c:v>
                </c:pt>
                <c:pt idx="608">
                  <c:v>9</c:v>
                </c:pt>
                <c:pt idx="609">
                  <c:v>15</c:v>
                </c:pt>
                <c:pt idx="610">
                  <c:v>9</c:v>
                </c:pt>
                <c:pt idx="611">
                  <c:v>28</c:v>
                </c:pt>
                <c:pt idx="612">
                  <c:v>9</c:v>
                </c:pt>
                <c:pt idx="613">
                  <c:v>12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15</c:v>
                </c:pt>
                <c:pt idx="618">
                  <c:v>9</c:v>
                </c:pt>
                <c:pt idx="619">
                  <c:v>12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15</c:v>
                </c:pt>
                <c:pt idx="625">
                  <c:v>15</c:v>
                </c:pt>
                <c:pt idx="626">
                  <c:v>9</c:v>
                </c:pt>
                <c:pt idx="627">
                  <c:v>9</c:v>
                </c:pt>
                <c:pt idx="628">
                  <c:v>28</c:v>
                </c:pt>
                <c:pt idx="629">
                  <c:v>9</c:v>
                </c:pt>
                <c:pt idx="630">
                  <c:v>31</c:v>
                </c:pt>
                <c:pt idx="631">
                  <c:v>15</c:v>
                </c:pt>
                <c:pt idx="632">
                  <c:v>15</c:v>
                </c:pt>
                <c:pt idx="633">
                  <c:v>28</c:v>
                </c:pt>
                <c:pt idx="634">
                  <c:v>15</c:v>
                </c:pt>
                <c:pt idx="635">
                  <c:v>10</c:v>
                </c:pt>
                <c:pt idx="636">
                  <c:v>28</c:v>
                </c:pt>
                <c:pt idx="637">
                  <c:v>15</c:v>
                </c:pt>
                <c:pt idx="638">
                  <c:v>12</c:v>
                </c:pt>
                <c:pt idx="639">
                  <c:v>9</c:v>
                </c:pt>
                <c:pt idx="640">
                  <c:v>9</c:v>
                </c:pt>
                <c:pt idx="641">
                  <c:v>12</c:v>
                </c:pt>
                <c:pt idx="642">
                  <c:v>12</c:v>
                </c:pt>
                <c:pt idx="643">
                  <c:v>9</c:v>
                </c:pt>
                <c:pt idx="644">
                  <c:v>15</c:v>
                </c:pt>
                <c:pt idx="645">
                  <c:v>10</c:v>
                </c:pt>
                <c:pt idx="646">
                  <c:v>9</c:v>
                </c:pt>
                <c:pt idx="647">
                  <c:v>21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15</c:v>
                </c:pt>
                <c:pt idx="652">
                  <c:v>31</c:v>
                </c:pt>
                <c:pt idx="653">
                  <c:v>26</c:v>
                </c:pt>
                <c:pt idx="654">
                  <c:v>15</c:v>
                </c:pt>
                <c:pt idx="655">
                  <c:v>28</c:v>
                </c:pt>
                <c:pt idx="656">
                  <c:v>9</c:v>
                </c:pt>
                <c:pt idx="657">
                  <c:v>26</c:v>
                </c:pt>
                <c:pt idx="65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7-4CB3-B8B1-24545C08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57968"/>
        <c:axId val="447158448"/>
      </c:scatterChart>
      <c:valAx>
        <c:axId val="4471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8448"/>
        <c:crosses val="autoZero"/>
        <c:crossBetween val="midCat"/>
      </c:valAx>
      <c:valAx>
        <c:axId val="447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4</xdr:row>
      <xdr:rowOff>38100</xdr:rowOff>
    </xdr:from>
    <xdr:to>
      <xdr:col>14</xdr:col>
      <xdr:colOff>616743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0FF0E-99F5-B121-3026-D0C28C4D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Morrissette" refreshedDate="45926.902183796294" createdVersion="8" refreshedVersion="8" minRefreshableVersion="3" recordCount="659" xr:uid="{468D28A8-9E63-41CE-A516-5147F440C54A}">
  <cacheSource type="worksheet">
    <worksheetSource name="Table13"/>
  </cacheSource>
  <cacheFields count="16">
    <cacheField name="ProductID" numFmtId="0">
      <sharedItems containsSemiMixedTypes="0" containsString="0" containsNumber="1" containsInteger="1" minValue="3" maxValue="999"/>
    </cacheField>
    <cacheField name="ProductName" numFmtId="0">
      <sharedItems/>
    </cacheField>
    <cacheField name="ProductLine" numFmtId="0">
      <sharedItems count="4">
        <s v="M "/>
        <s v="R "/>
        <s v="NULL"/>
        <s v="T "/>
      </sharedItems>
    </cacheField>
    <cacheField name="ProductSubcategory" numFmtId="0">
      <sharedItems count="14">
        <s v="Mountain Bikes"/>
        <s v="Road Bikes"/>
        <s v="NULL"/>
        <s v="Road Frames"/>
        <s v="Touring Bikes"/>
        <s v="Bottom Brackets"/>
        <s v="Forks"/>
        <s v="Wheels"/>
        <s v="Mountain Frames"/>
        <s v="Touring Frames"/>
        <s v="Handlebars"/>
        <s v="Headsets"/>
        <s v="Cranksets"/>
        <s v="Derailleurs"/>
      </sharedItems>
    </cacheField>
    <cacheField name="ScrapReason" numFmtId="0">
      <sharedItems count="17">
        <s v="No Scrap"/>
        <s v="Drill size too large"/>
        <s v="Thermoform temperature too high"/>
        <s v="Thermoform temperature too low"/>
        <s v="Wheel misaligned"/>
        <s v="Drill pattern incorrect"/>
        <s v="Brake assembly not as ordered"/>
        <s v="Seat assembly not as ordered"/>
        <s v="Color incorrect"/>
        <s v="Trim length too long"/>
        <s v="Handling damage"/>
        <s v="Gouge in metal"/>
        <s v="Trim length too short"/>
        <s v="Primer process failed"/>
        <s v="Drill size too small"/>
        <s v="Stress test failed"/>
        <s v="Paint process failed"/>
      </sharedItems>
    </cacheField>
    <cacheField name="TotalStockedQty" numFmtId="0">
      <sharedItems containsSemiMixedTypes="0" containsString="0" containsNumber="1" containsInteger="1" minValue="28" maxValue="876200"/>
    </cacheField>
    <cacheField name="TotalScrappedQty" numFmtId="0">
      <sharedItems containsSemiMixedTypes="0" containsString="0" containsNumber="1" containsInteger="1" minValue="0" maxValue="719"/>
    </cacheField>
    <cacheField name="Scrap Percent" numFmtId="2">
      <sharedItems containsSemiMixedTypes="0" containsString="0" containsNumber="1" minValue="0" maxValue="3.4722222222222223"/>
    </cacheField>
    <cacheField name="TimesMade" numFmtId="0">
      <sharedItems containsSemiMixedTypes="0" containsString="0" containsNumber="1" containsInteger="1" minValue="1" maxValue="1102"/>
    </cacheField>
    <cacheField name="ExpectedDaysToManufacture" numFmtId="0">
      <sharedItems containsSemiMixedTypes="0" containsString="0" containsNumber="1" containsInteger="1" minValue="1" maxValue="4"/>
    </cacheField>
    <cacheField name="Avg_ActualDaysToManufacture" numFmtId="0">
      <sharedItems containsSemiMixedTypes="0" containsString="0" containsNumber="1" containsInteger="1" minValue="10" maxValue="22"/>
    </cacheField>
    <cacheField name="Avg_Delay" numFmtId="0">
      <sharedItems containsSemiMixedTypes="0" containsString="0" containsNumber="1" containsInteger="1" minValue="9" maxValue="21"/>
    </cacheField>
    <cacheField name="Min_ActualDaysToManufacture" numFmtId="0">
      <sharedItems containsSemiMixedTypes="0" containsString="0" containsNumber="1" containsInteger="1" minValue="10" maxValue="22"/>
    </cacheField>
    <cacheField name="Min_Delay" numFmtId="0">
      <sharedItems containsSemiMixedTypes="0" containsString="0" containsNumber="1" containsInteger="1" minValue="7" maxValue="21"/>
    </cacheField>
    <cacheField name="Max_ActualDaysToManufacture" numFmtId="0">
      <sharedItems containsSemiMixedTypes="0" containsString="0" containsNumber="1" containsInteger="1" minValue="10" maxValue="32"/>
    </cacheField>
    <cacheField name="Max_Delay" numFmtId="0">
      <sharedItems containsSemiMixedTypes="0" containsString="0" containsNumber="1" containsInteger="1" minValue="9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">
  <r>
    <n v="986"/>
    <s v="Mountain-500 Silver, 44"/>
    <x v="0"/>
    <x v="0"/>
    <x v="0"/>
    <n v="381"/>
    <n v="0"/>
    <n v="0"/>
    <n v="49"/>
    <n v="4"/>
    <n v="16"/>
    <n v="12"/>
    <n v="11"/>
    <n v="7"/>
    <n v="32"/>
    <n v="28"/>
  </r>
  <r>
    <n v="977"/>
    <s v="Road-750 Black, 58"/>
    <x v="1"/>
    <x v="1"/>
    <x v="0"/>
    <n v="853"/>
    <n v="0"/>
    <n v="0"/>
    <n v="224"/>
    <n v="4"/>
    <n v="15"/>
    <n v="11"/>
    <n v="11"/>
    <n v="7"/>
    <n v="32"/>
    <n v="28"/>
  </r>
  <r>
    <n v="531"/>
    <s v="Steerer"/>
    <x v="2"/>
    <x v="2"/>
    <x v="1"/>
    <n v="70"/>
    <n v="2"/>
    <n v="2.7777777777777777"/>
    <n v="2"/>
    <n v="1"/>
    <n v="10"/>
    <n v="9"/>
    <n v="10"/>
    <n v="9"/>
    <n v="10"/>
    <n v="9"/>
  </r>
  <r>
    <n v="728"/>
    <s v="LL Road Frame - Red, 58"/>
    <x v="1"/>
    <x v="3"/>
    <x v="2"/>
    <n v="53"/>
    <n v="1"/>
    <n v="1.8518518518518516"/>
    <n v="1"/>
    <n v="1"/>
    <n v="10"/>
    <n v="9"/>
    <n v="10"/>
    <n v="9"/>
    <n v="10"/>
    <n v="9"/>
  </r>
  <r>
    <n v="328"/>
    <s v="Mountain End Caps"/>
    <x v="2"/>
    <x v="2"/>
    <x v="3"/>
    <n v="1704"/>
    <n v="34"/>
    <n v="1.9562715765247412"/>
    <n v="1"/>
    <n v="1"/>
    <n v="10"/>
    <n v="9"/>
    <n v="10"/>
    <n v="9"/>
    <n v="10"/>
    <n v="9"/>
  </r>
  <r>
    <n v="531"/>
    <s v="Steerer"/>
    <x v="2"/>
    <x v="2"/>
    <x v="4"/>
    <n v="3306"/>
    <n v="102"/>
    <n v="2.992957746478873"/>
    <n v="3"/>
    <n v="1"/>
    <n v="10"/>
    <n v="9"/>
    <n v="10"/>
    <n v="9"/>
    <n v="10"/>
    <n v="9"/>
  </r>
  <r>
    <n v="970"/>
    <s v="Touring-2000 Blue, 46"/>
    <x v="3"/>
    <x v="4"/>
    <x v="0"/>
    <n v="538"/>
    <n v="0"/>
    <n v="0"/>
    <n v="89"/>
    <n v="4"/>
    <n v="15"/>
    <n v="11"/>
    <n v="11"/>
    <n v="7"/>
    <n v="32"/>
    <n v="28"/>
  </r>
  <r>
    <n v="996"/>
    <s v="HL Bottom Bracket"/>
    <x v="2"/>
    <x v="5"/>
    <x v="5"/>
    <n v="854"/>
    <n v="30"/>
    <n v="3.3936651583710407"/>
    <n v="1"/>
    <n v="1"/>
    <n v="16"/>
    <n v="15"/>
    <n v="16"/>
    <n v="15"/>
    <n v="16"/>
    <n v="15"/>
  </r>
  <r>
    <n v="802"/>
    <s v="LL Fork"/>
    <x v="2"/>
    <x v="6"/>
    <x v="4"/>
    <n v="1539"/>
    <n v="42"/>
    <n v="2.6565464895635675"/>
    <n v="1"/>
    <n v="1"/>
    <n v="16"/>
    <n v="15"/>
    <n v="16"/>
    <n v="15"/>
    <n v="16"/>
    <n v="15"/>
  </r>
  <r>
    <n v="793"/>
    <s v="Road-250 Black, 44"/>
    <x v="1"/>
    <x v="1"/>
    <x v="6"/>
    <n v="57"/>
    <n v="1"/>
    <n v="1.7241379310344827"/>
    <n v="1"/>
    <n v="4"/>
    <n v="16"/>
    <n v="12"/>
    <n v="16"/>
    <n v="12"/>
    <n v="16"/>
    <n v="12"/>
  </r>
  <r>
    <n v="816"/>
    <s v="ML Mountain Front Wheel"/>
    <x v="0"/>
    <x v="7"/>
    <x v="0"/>
    <n v="14899"/>
    <n v="0"/>
    <n v="0"/>
    <n v="701"/>
    <n v="1"/>
    <n v="15"/>
    <n v="14"/>
    <n v="11"/>
    <n v="10"/>
    <n v="32"/>
    <n v="31"/>
  </r>
  <r>
    <n v="739"/>
    <s v="HL Mountain Frame - Silver, 42"/>
    <x v="0"/>
    <x v="8"/>
    <x v="2"/>
    <n v="103"/>
    <n v="2"/>
    <n v="1.9047619047619049"/>
    <n v="1"/>
    <n v="1"/>
    <n v="10"/>
    <n v="9"/>
    <n v="10"/>
    <n v="9"/>
    <n v="10"/>
    <n v="9"/>
  </r>
  <r>
    <n v="896"/>
    <s v="LL Touring Frame - Blue, 54"/>
    <x v="3"/>
    <x v="9"/>
    <x v="0"/>
    <n v="797"/>
    <n v="0"/>
    <n v="0"/>
    <n v="73"/>
    <n v="1"/>
    <n v="10"/>
    <n v="9"/>
    <n v="10"/>
    <n v="9"/>
    <n v="10"/>
    <n v="9"/>
  </r>
  <r>
    <n v="534"/>
    <s v="Top Tube"/>
    <x v="2"/>
    <x v="2"/>
    <x v="0"/>
    <n v="104896"/>
    <n v="0"/>
    <n v="0"/>
    <n v="1087"/>
    <n v="1"/>
    <n v="10"/>
    <n v="9"/>
    <n v="10"/>
    <n v="9"/>
    <n v="10"/>
    <n v="9"/>
  </r>
  <r>
    <n v="401"/>
    <s v="HL Hub"/>
    <x v="2"/>
    <x v="2"/>
    <x v="0"/>
    <n v="121955"/>
    <n v="0"/>
    <n v="0"/>
    <n v="1066"/>
    <n v="1"/>
    <n v="10"/>
    <n v="9"/>
    <n v="10"/>
    <n v="9"/>
    <n v="10"/>
    <n v="9"/>
  </r>
  <r>
    <n v="760"/>
    <s v="Road-650 Red, 60"/>
    <x v="1"/>
    <x v="1"/>
    <x v="7"/>
    <n v="63"/>
    <n v="1"/>
    <n v="1.5625"/>
    <n v="1"/>
    <n v="4"/>
    <n v="16"/>
    <n v="12"/>
    <n v="16"/>
    <n v="12"/>
    <n v="16"/>
    <n v="12"/>
  </r>
  <r>
    <n v="808"/>
    <s v="LL Mountain Handlebars"/>
    <x v="0"/>
    <x v="10"/>
    <x v="0"/>
    <n v="6342"/>
    <n v="0"/>
    <n v="0"/>
    <n v="349"/>
    <n v="1"/>
    <n v="15"/>
    <n v="14"/>
    <n v="11"/>
    <n v="10"/>
    <n v="32"/>
    <n v="31"/>
  </r>
  <r>
    <n v="531"/>
    <s v="Steerer"/>
    <x v="2"/>
    <x v="2"/>
    <x v="8"/>
    <n v="2940"/>
    <n v="90"/>
    <n v="2.9702970297029703"/>
    <n v="1"/>
    <n v="1"/>
    <n v="10"/>
    <n v="9"/>
    <n v="10"/>
    <n v="9"/>
    <n v="10"/>
    <n v="9"/>
  </r>
  <r>
    <n v="957"/>
    <s v="Touring-1000 Yellow, 60"/>
    <x v="3"/>
    <x v="4"/>
    <x v="9"/>
    <n v="88"/>
    <n v="2"/>
    <n v="2.2222222222222223"/>
    <n v="1"/>
    <n v="4"/>
    <n v="16"/>
    <n v="12"/>
    <n v="16"/>
    <n v="12"/>
    <n v="16"/>
    <n v="12"/>
  </r>
  <r>
    <n v="885"/>
    <s v="HL Touring Frame - Yellow, 60"/>
    <x v="3"/>
    <x v="9"/>
    <x v="10"/>
    <n v="76"/>
    <n v="1"/>
    <n v="1.2987012987012987"/>
    <n v="1"/>
    <n v="1"/>
    <n v="10"/>
    <n v="9"/>
    <n v="10"/>
    <n v="9"/>
    <n v="10"/>
    <n v="9"/>
  </r>
  <r>
    <n v="756"/>
    <s v="Road-450 Red, 44"/>
    <x v="1"/>
    <x v="1"/>
    <x v="0"/>
    <n v="267"/>
    <n v="0"/>
    <n v="0"/>
    <n v="10"/>
    <n v="4"/>
    <n v="16"/>
    <n v="12"/>
    <n v="16"/>
    <n v="12"/>
    <n v="16"/>
    <n v="12"/>
  </r>
  <r>
    <n v="796"/>
    <s v="Road-250 Black, 58"/>
    <x v="1"/>
    <x v="1"/>
    <x v="0"/>
    <n v="865"/>
    <n v="0"/>
    <n v="0"/>
    <n v="244"/>
    <n v="4"/>
    <n v="15"/>
    <n v="11"/>
    <n v="11"/>
    <n v="7"/>
    <n v="32"/>
    <n v="28"/>
  </r>
  <r>
    <n v="999"/>
    <s v="Road-750 Black, 52"/>
    <x v="1"/>
    <x v="1"/>
    <x v="3"/>
    <n v="78"/>
    <n v="2"/>
    <n v="2.5"/>
    <n v="1"/>
    <n v="4"/>
    <n v="16"/>
    <n v="12"/>
    <n v="16"/>
    <n v="12"/>
    <n v="16"/>
    <n v="12"/>
  </r>
  <r>
    <n v="896"/>
    <s v="LL Touring Frame - Blue, 54"/>
    <x v="3"/>
    <x v="9"/>
    <x v="1"/>
    <n v="28"/>
    <n v="1"/>
    <n v="3.4482758620689653"/>
    <n v="1"/>
    <n v="1"/>
    <n v="10"/>
    <n v="9"/>
    <n v="10"/>
    <n v="9"/>
    <n v="10"/>
    <n v="9"/>
  </r>
  <r>
    <n v="780"/>
    <s v="Mountain-200 Silver, 42"/>
    <x v="0"/>
    <x v="0"/>
    <x v="11"/>
    <n v="94"/>
    <n v="2"/>
    <n v="2.083333333333333"/>
    <n v="1"/>
    <n v="4"/>
    <n v="16"/>
    <n v="12"/>
    <n v="16"/>
    <n v="12"/>
    <n v="16"/>
    <n v="12"/>
  </r>
  <r>
    <n v="819"/>
    <s v="ML Road Front Wheel"/>
    <x v="1"/>
    <x v="7"/>
    <x v="11"/>
    <n v="176"/>
    <n v="4"/>
    <n v="2.2222222222222223"/>
    <n v="1"/>
    <n v="1"/>
    <n v="16"/>
    <n v="15"/>
    <n v="16"/>
    <n v="15"/>
    <n v="16"/>
    <n v="15"/>
  </r>
  <r>
    <n v="887"/>
    <s v="HL Touring Frame - Yellow, 46"/>
    <x v="3"/>
    <x v="9"/>
    <x v="6"/>
    <n v="80"/>
    <n v="2"/>
    <n v="2.4390243902439024"/>
    <n v="1"/>
    <n v="1"/>
    <n v="10"/>
    <n v="9"/>
    <n v="10"/>
    <n v="9"/>
    <n v="10"/>
    <n v="9"/>
  </r>
  <r>
    <n v="316"/>
    <s v="Blade"/>
    <x v="2"/>
    <x v="2"/>
    <x v="10"/>
    <n v="29"/>
    <n v="1"/>
    <n v="3.3333333333333335"/>
    <n v="1"/>
    <n v="1"/>
    <n v="10"/>
    <n v="9"/>
    <n v="10"/>
    <n v="9"/>
    <n v="10"/>
    <n v="9"/>
  </r>
  <r>
    <n v="727"/>
    <s v="LL Road Frame - Red, 52"/>
    <x v="1"/>
    <x v="3"/>
    <x v="6"/>
    <n v="43"/>
    <n v="1"/>
    <n v="2.2727272727272729"/>
    <n v="1"/>
    <n v="1"/>
    <n v="10"/>
    <n v="9"/>
    <n v="10"/>
    <n v="9"/>
    <n v="10"/>
    <n v="9"/>
  </r>
  <r>
    <n v="730"/>
    <s v="LL Road Frame - Red, 62"/>
    <x v="1"/>
    <x v="3"/>
    <x v="3"/>
    <n v="105"/>
    <n v="2"/>
    <n v="1.8691588785046727"/>
    <n v="2"/>
    <n v="1"/>
    <n v="10"/>
    <n v="9"/>
    <n v="10"/>
    <n v="9"/>
    <n v="10"/>
    <n v="9"/>
  </r>
  <r>
    <n v="886"/>
    <s v="LL Touring Frame - Yellow, 62"/>
    <x v="3"/>
    <x v="9"/>
    <x v="0"/>
    <n v="1054"/>
    <n v="0"/>
    <n v="0"/>
    <n v="67"/>
    <n v="1"/>
    <n v="10"/>
    <n v="9"/>
    <n v="10"/>
    <n v="9"/>
    <n v="10"/>
    <n v="9"/>
  </r>
  <r>
    <n v="787"/>
    <s v="Mountain-300 Black, 44"/>
    <x v="0"/>
    <x v="0"/>
    <x v="0"/>
    <n v="693"/>
    <n v="0"/>
    <n v="0"/>
    <n v="11"/>
    <n v="4"/>
    <n v="16"/>
    <n v="12"/>
    <n v="16"/>
    <n v="12"/>
    <n v="16"/>
    <n v="12"/>
  </r>
  <r>
    <n v="761"/>
    <s v="Road-650 Red, 62"/>
    <x v="1"/>
    <x v="1"/>
    <x v="7"/>
    <n v="117"/>
    <n v="3"/>
    <n v="2.5"/>
    <n v="2"/>
    <n v="4"/>
    <n v="16"/>
    <n v="12"/>
    <n v="16"/>
    <n v="12"/>
    <n v="16"/>
    <n v="12"/>
  </r>
  <r>
    <n v="807"/>
    <s v="HL Headset"/>
    <x v="2"/>
    <x v="11"/>
    <x v="0"/>
    <n v="12798"/>
    <n v="0"/>
    <n v="0"/>
    <n v="713"/>
    <n v="1"/>
    <n v="15"/>
    <n v="14"/>
    <n v="11"/>
    <n v="10"/>
    <n v="32"/>
    <n v="31"/>
  </r>
  <r>
    <n v="784"/>
    <s v="Mountain-200 Black, 46"/>
    <x v="0"/>
    <x v="0"/>
    <x v="5"/>
    <n v="80"/>
    <n v="1"/>
    <n v="1.2345679012345678"/>
    <n v="1"/>
    <n v="4"/>
    <n v="16"/>
    <n v="12"/>
    <n v="16"/>
    <n v="12"/>
    <n v="16"/>
    <n v="12"/>
  </r>
  <r>
    <n v="967"/>
    <s v="Touring-1000 Blue, 50"/>
    <x v="3"/>
    <x v="4"/>
    <x v="0"/>
    <n v="601"/>
    <n v="0"/>
    <n v="0"/>
    <n v="138"/>
    <n v="4"/>
    <n v="16"/>
    <n v="12"/>
    <n v="11"/>
    <n v="7"/>
    <n v="32"/>
    <n v="28"/>
  </r>
  <r>
    <n v="401"/>
    <s v="HL Hub"/>
    <x v="2"/>
    <x v="2"/>
    <x v="12"/>
    <n v="258"/>
    <n v="6"/>
    <n v="2.2727272727272729"/>
    <n v="6"/>
    <n v="1"/>
    <n v="10"/>
    <n v="9"/>
    <n v="10"/>
    <n v="9"/>
    <n v="10"/>
    <n v="9"/>
  </r>
  <r>
    <n v="748"/>
    <s v="HL Mountain Frame - Silver, 38"/>
    <x v="0"/>
    <x v="8"/>
    <x v="2"/>
    <n v="61"/>
    <n v="1"/>
    <n v="1.6129032258064515"/>
    <n v="1"/>
    <n v="2"/>
    <n v="16"/>
    <n v="14"/>
    <n v="16"/>
    <n v="14"/>
    <n v="16"/>
    <n v="14"/>
  </r>
  <r>
    <n v="822"/>
    <s v="ML Road Frame-W - Yellow, 38"/>
    <x v="1"/>
    <x v="3"/>
    <x v="13"/>
    <n v="50"/>
    <n v="1"/>
    <n v="1.9607843137254901"/>
    <n v="1"/>
    <n v="2"/>
    <n v="16"/>
    <n v="14"/>
    <n v="16"/>
    <n v="14"/>
    <n v="16"/>
    <n v="14"/>
  </r>
  <r>
    <n v="400"/>
    <s v="LL Hub"/>
    <x v="2"/>
    <x v="2"/>
    <x v="3"/>
    <n v="999"/>
    <n v="31"/>
    <n v="3.0097087378640777"/>
    <n v="1"/>
    <n v="1"/>
    <n v="10"/>
    <n v="9"/>
    <n v="10"/>
    <n v="9"/>
    <n v="10"/>
    <n v="9"/>
  </r>
  <r>
    <n v="733"/>
    <s v="ML Road Frame - Red, 52"/>
    <x v="1"/>
    <x v="3"/>
    <x v="0"/>
    <n v="537"/>
    <n v="0"/>
    <n v="0"/>
    <n v="17"/>
    <n v="1"/>
    <n v="10"/>
    <n v="9"/>
    <n v="10"/>
    <n v="9"/>
    <n v="10"/>
    <n v="9"/>
  </r>
  <r>
    <n v="734"/>
    <s v="ML Road Frame - Red, 58"/>
    <x v="1"/>
    <x v="3"/>
    <x v="6"/>
    <n v="81"/>
    <n v="1"/>
    <n v="1.2195121951219512"/>
    <n v="1"/>
    <n v="1"/>
    <n v="10"/>
    <n v="9"/>
    <n v="10"/>
    <n v="9"/>
    <n v="10"/>
    <n v="9"/>
  </r>
  <r>
    <n v="895"/>
    <s v="LL Touring Frame - Blue, 50"/>
    <x v="3"/>
    <x v="9"/>
    <x v="0"/>
    <n v="1157"/>
    <n v="0"/>
    <n v="0"/>
    <n v="65"/>
    <n v="1"/>
    <n v="10"/>
    <n v="9"/>
    <n v="10"/>
    <n v="9"/>
    <n v="10"/>
    <n v="9"/>
  </r>
  <r>
    <n v="327"/>
    <s v="Down Tube"/>
    <x v="2"/>
    <x v="2"/>
    <x v="7"/>
    <n v="4444"/>
    <n v="137"/>
    <n v="2.9906134031870772"/>
    <n v="3"/>
    <n v="1"/>
    <n v="10"/>
    <n v="9"/>
    <n v="10"/>
    <n v="9"/>
    <n v="10"/>
    <n v="9"/>
  </r>
  <r>
    <n v="723"/>
    <s v="LL Road Frame - Black, 60"/>
    <x v="1"/>
    <x v="3"/>
    <x v="0"/>
    <n v="1130"/>
    <n v="0"/>
    <n v="0"/>
    <n v="99"/>
    <n v="1"/>
    <n v="10"/>
    <n v="9"/>
    <n v="10"/>
    <n v="9"/>
    <n v="10"/>
    <n v="9"/>
  </r>
  <r>
    <n v="773"/>
    <s v="Mountain-100 Silver, 44"/>
    <x v="0"/>
    <x v="0"/>
    <x v="9"/>
    <n v="59"/>
    <n v="1"/>
    <n v="1.6666666666666667"/>
    <n v="1"/>
    <n v="4"/>
    <n v="16"/>
    <n v="12"/>
    <n v="16"/>
    <n v="12"/>
    <n v="16"/>
    <n v="12"/>
  </r>
  <r>
    <n v="767"/>
    <s v="Road-650 Black, 62"/>
    <x v="1"/>
    <x v="1"/>
    <x v="0"/>
    <n v="559"/>
    <n v="0"/>
    <n v="0"/>
    <n v="79"/>
    <n v="4"/>
    <n v="15"/>
    <n v="11"/>
    <n v="11"/>
    <n v="7"/>
    <n v="32"/>
    <n v="28"/>
  </r>
  <r>
    <n v="776"/>
    <s v="Mountain-100 Black, 42"/>
    <x v="0"/>
    <x v="0"/>
    <x v="0"/>
    <n v="500"/>
    <n v="0"/>
    <n v="0"/>
    <n v="49"/>
    <n v="4"/>
    <n v="17"/>
    <n v="13"/>
    <n v="11"/>
    <n v="7"/>
    <n v="32"/>
    <n v="28"/>
  </r>
  <r>
    <n v="802"/>
    <s v="LL Fork"/>
    <x v="2"/>
    <x v="6"/>
    <x v="5"/>
    <n v="1262"/>
    <n v="34"/>
    <n v="2.6234567901234565"/>
    <n v="1"/>
    <n v="1"/>
    <n v="16"/>
    <n v="15"/>
    <n v="16"/>
    <n v="15"/>
    <n v="16"/>
    <n v="15"/>
  </r>
  <r>
    <n v="793"/>
    <s v="Road-250 Black, 44"/>
    <x v="1"/>
    <x v="1"/>
    <x v="0"/>
    <n v="1446"/>
    <n v="0"/>
    <n v="0"/>
    <n v="239"/>
    <n v="4"/>
    <n v="15"/>
    <n v="11"/>
    <n v="11"/>
    <n v="7"/>
    <n v="32"/>
    <n v="28"/>
  </r>
  <r>
    <n v="532"/>
    <s v="Seat Stays"/>
    <x v="2"/>
    <x v="2"/>
    <x v="4"/>
    <n v="11584"/>
    <n v="320"/>
    <n v="2.6881720430107525"/>
    <n v="3"/>
    <n v="1"/>
    <n v="10"/>
    <n v="9"/>
    <n v="10"/>
    <n v="9"/>
    <n v="10"/>
    <n v="9"/>
  </r>
  <r>
    <n v="399"/>
    <s v="Head Tube"/>
    <x v="2"/>
    <x v="2"/>
    <x v="11"/>
    <n v="3329"/>
    <n v="85"/>
    <n v="2.4897480960749854"/>
    <n v="1"/>
    <n v="1"/>
    <n v="10"/>
    <n v="9"/>
    <n v="10"/>
    <n v="9"/>
    <n v="10"/>
    <n v="9"/>
  </r>
  <r>
    <n v="820"/>
    <s v="HL Road Front Wheel"/>
    <x v="1"/>
    <x v="7"/>
    <x v="3"/>
    <n v="104"/>
    <n v="3"/>
    <n v="2.8037383177570092"/>
    <n v="1"/>
    <n v="1"/>
    <n v="16"/>
    <n v="15"/>
    <n v="16"/>
    <n v="15"/>
    <n v="16"/>
    <n v="15"/>
  </r>
  <r>
    <n v="816"/>
    <s v="ML Mountain Front Wheel"/>
    <x v="0"/>
    <x v="7"/>
    <x v="6"/>
    <n v="244"/>
    <n v="8"/>
    <n v="3.1746031746031744"/>
    <n v="1"/>
    <n v="1"/>
    <n v="16"/>
    <n v="15"/>
    <n v="16"/>
    <n v="15"/>
    <n v="16"/>
    <n v="15"/>
  </r>
  <r>
    <n v="529"/>
    <s v="Stem"/>
    <x v="2"/>
    <x v="2"/>
    <x v="14"/>
    <n v="9153"/>
    <n v="232"/>
    <n v="2.4720298348428345"/>
    <n v="5"/>
    <n v="1"/>
    <n v="10"/>
    <n v="9"/>
    <n v="10"/>
    <n v="9"/>
    <n v="10"/>
    <n v="9"/>
  </r>
  <r>
    <n v="994"/>
    <s v="LL Bottom Bracket"/>
    <x v="2"/>
    <x v="5"/>
    <x v="15"/>
    <n v="294"/>
    <n v="6"/>
    <n v="2"/>
    <n v="1"/>
    <n v="1"/>
    <n v="16"/>
    <n v="15"/>
    <n v="16"/>
    <n v="15"/>
    <n v="16"/>
    <n v="15"/>
  </r>
  <r>
    <n v="779"/>
    <s v="Mountain-200 Silver, 38"/>
    <x v="0"/>
    <x v="0"/>
    <x v="11"/>
    <n v="110"/>
    <n v="2"/>
    <n v="1.7857142857142856"/>
    <n v="1"/>
    <n v="4"/>
    <n v="16"/>
    <n v="12"/>
    <n v="16"/>
    <n v="12"/>
    <n v="16"/>
    <n v="12"/>
  </r>
  <r>
    <n v="977"/>
    <s v="Road-750 Black, 58"/>
    <x v="1"/>
    <x v="1"/>
    <x v="6"/>
    <n v="38"/>
    <n v="1"/>
    <n v="2.5641025641025639"/>
    <n v="1"/>
    <n v="4"/>
    <n v="16"/>
    <n v="12"/>
    <n v="16"/>
    <n v="12"/>
    <n v="16"/>
    <n v="12"/>
  </r>
  <r>
    <n v="812"/>
    <s v="ML Road Handlebars"/>
    <x v="1"/>
    <x v="10"/>
    <x v="3"/>
    <n v="125"/>
    <n v="3"/>
    <n v="2.34375"/>
    <n v="1"/>
    <n v="1"/>
    <n v="16"/>
    <n v="15"/>
    <n v="16"/>
    <n v="15"/>
    <n v="16"/>
    <n v="15"/>
  </r>
  <r>
    <n v="324"/>
    <s v="Chain Stays"/>
    <x v="2"/>
    <x v="2"/>
    <x v="13"/>
    <n v="51"/>
    <n v="1"/>
    <n v="1.9230769230769231"/>
    <n v="1"/>
    <n v="1"/>
    <n v="10"/>
    <n v="9"/>
    <n v="10"/>
    <n v="9"/>
    <n v="10"/>
    <n v="9"/>
  </r>
  <r>
    <n v="822"/>
    <s v="ML Road Frame-W - Yellow, 38"/>
    <x v="1"/>
    <x v="3"/>
    <x v="14"/>
    <n v="61"/>
    <n v="1"/>
    <n v="1.6129032258064515"/>
    <n v="1"/>
    <n v="2"/>
    <n v="16"/>
    <n v="14"/>
    <n v="16"/>
    <n v="14"/>
    <n v="16"/>
    <n v="14"/>
  </r>
  <r>
    <n v="327"/>
    <s v="Down Tube"/>
    <x v="2"/>
    <x v="2"/>
    <x v="2"/>
    <n v="34"/>
    <n v="1"/>
    <n v="2.8571428571428572"/>
    <n v="1"/>
    <n v="1"/>
    <n v="10"/>
    <n v="9"/>
    <n v="10"/>
    <n v="9"/>
    <n v="10"/>
    <n v="9"/>
  </r>
  <r>
    <n v="822"/>
    <s v="ML Road Frame-W - Yellow, 38"/>
    <x v="1"/>
    <x v="3"/>
    <x v="9"/>
    <n v="120"/>
    <n v="3"/>
    <n v="2.4390243902439024"/>
    <n v="2"/>
    <n v="2"/>
    <n v="16"/>
    <n v="14"/>
    <n v="16"/>
    <n v="14"/>
    <n v="16"/>
    <n v="14"/>
  </r>
  <r>
    <n v="957"/>
    <s v="Touring-1000 Yellow, 60"/>
    <x v="3"/>
    <x v="4"/>
    <x v="1"/>
    <n v="41"/>
    <n v="1"/>
    <n v="2.3809523809523809"/>
    <n v="1"/>
    <n v="4"/>
    <n v="16"/>
    <n v="12"/>
    <n v="16"/>
    <n v="12"/>
    <n v="16"/>
    <n v="12"/>
  </r>
  <r>
    <n v="764"/>
    <s v="Road-650 Red, 52"/>
    <x v="1"/>
    <x v="1"/>
    <x v="0"/>
    <n v="1029"/>
    <n v="0"/>
    <n v="0"/>
    <n v="79"/>
    <n v="4"/>
    <n v="15"/>
    <n v="11"/>
    <n v="11"/>
    <n v="7"/>
    <n v="32"/>
    <n v="28"/>
  </r>
  <r>
    <n v="786"/>
    <s v="Mountain-300 Black, 40"/>
    <x v="0"/>
    <x v="0"/>
    <x v="0"/>
    <n v="708"/>
    <n v="0"/>
    <n v="0"/>
    <n v="11"/>
    <n v="4"/>
    <n v="16"/>
    <n v="12"/>
    <n v="16"/>
    <n v="12"/>
    <n v="16"/>
    <n v="12"/>
  </r>
  <r>
    <n v="834"/>
    <s v="ML Road Frame-W - Yellow, 42"/>
    <x v="1"/>
    <x v="3"/>
    <x v="0"/>
    <n v="2015"/>
    <n v="0"/>
    <n v="0"/>
    <n v="332"/>
    <n v="1"/>
    <n v="10"/>
    <n v="9"/>
    <n v="10"/>
    <n v="9"/>
    <n v="10"/>
    <n v="9"/>
  </r>
  <r>
    <n v="946"/>
    <s v="LL Touring Handlebars"/>
    <x v="3"/>
    <x v="10"/>
    <x v="0"/>
    <n v="5502"/>
    <n v="0"/>
    <n v="0"/>
    <n v="282"/>
    <n v="1"/>
    <n v="15"/>
    <n v="14"/>
    <n v="11"/>
    <n v="10"/>
    <n v="32"/>
    <n v="31"/>
  </r>
  <r>
    <n v="995"/>
    <s v="ML Bottom Bracket"/>
    <x v="2"/>
    <x v="5"/>
    <x v="9"/>
    <n v="724"/>
    <n v="14"/>
    <n v="1.8970189701897018"/>
    <n v="1"/>
    <n v="1"/>
    <n v="16"/>
    <n v="15"/>
    <n v="16"/>
    <n v="15"/>
    <n v="16"/>
    <n v="15"/>
  </r>
  <r>
    <n v="802"/>
    <s v="LL Fork"/>
    <x v="2"/>
    <x v="6"/>
    <x v="8"/>
    <n v="369"/>
    <n v="10"/>
    <n v="2.6385224274406331"/>
    <n v="1"/>
    <n v="1"/>
    <n v="16"/>
    <n v="15"/>
    <n v="16"/>
    <n v="15"/>
    <n v="16"/>
    <n v="15"/>
  </r>
  <r>
    <n v="825"/>
    <s v="HL Mountain Rear Wheel"/>
    <x v="0"/>
    <x v="7"/>
    <x v="0"/>
    <n v="5801"/>
    <n v="0"/>
    <n v="0"/>
    <n v="240"/>
    <n v="1"/>
    <n v="15"/>
    <n v="14"/>
    <n v="11"/>
    <n v="10"/>
    <n v="32"/>
    <n v="31"/>
  </r>
  <r>
    <n v="829"/>
    <s v="Touring Rear Wheel"/>
    <x v="3"/>
    <x v="7"/>
    <x v="3"/>
    <n v="2367"/>
    <n v="60"/>
    <n v="2.4721878862793574"/>
    <n v="2"/>
    <n v="1"/>
    <n v="16"/>
    <n v="15"/>
    <n v="16"/>
    <n v="15"/>
    <n v="16"/>
    <n v="15"/>
  </r>
  <r>
    <n v="950"/>
    <s v="ML Crankset"/>
    <x v="2"/>
    <x v="12"/>
    <x v="7"/>
    <n v="897"/>
    <n v="28"/>
    <n v="3.0270270270270272"/>
    <n v="1"/>
    <n v="1"/>
    <n v="16"/>
    <n v="15"/>
    <n v="16"/>
    <n v="15"/>
    <n v="16"/>
    <n v="15"/>
  </r>
  <r>
    <n v="727"/>
    <s v="LL Road Frame - Red, 52"/>
    <x v="1"/>
    <x v="3"/>
    <x v="0"/>
    <n v="1121"/>
    <n v="0"/>
    <n v="0"/>
    <n v="92"/>
    <n v="1"/>
    <n v="10"/>
    <n v="9"/>
    <n v="10"/>
    <n v="9"/>
    <n v="10"/>
    <n v="9"/>
  </r>
  <r>
    <n v="973"/>
    <s v="Road-350-W Yellow, 40"/>
    <x v="1"/>
    <x v="1"/>
    <x v="0"/>
    <n v="1477"/>
    <n v="0"/>
    <n v="0"/>
    <n v="181"/>
    <n v="4"/>
    <n v="15"/>
    <n v="11"/>
    <n v="11"/>
    <n v="7"/>
    <n v="32"/>
    <n v="28"/>
  </r>
  <r>
    <n v="840"/>
    <s v="HL Road Frame - Black, 52"/>
    <x v="1"/>
    <x v="3"/>
    <x v="4"/>
    <n v="36"/>
    <n v="1"/>
    <n v="2.7027027027027026"/>
    <n v="1"/>
    <n v="1"/>
    <n v="10"/>
    <n v="9"/>
    <n v="10"/>
    <n v="9"/>
    <n v="10"/>
    <n v="9"/>
  </r>
  <r>
    <n v="905"/>
    <s v="ML Mountain Frame-W - Silver, 42"/>
    <x v="0"/>
    <x v="8"/>
    <x v="0"/>
    <n v="953"/>
    <n v="0"/>
    <n v="0"/>
    <n v="134"/>
    <n v="1"/>
    <n v="10"/>
    <n v="9"/>
    <n v="10"/>
    <n v="9"/>
    <n v="10"/>
    <n v="9"/>
  </r>
  <r>
    <n v="794"/>
    <s v="Road-250 Black, 48"/>
    <x v="1"/>
    <x v="1"/>
    <x v="14"/>
    <n v="85"/>
    <n v="1"/>
    <n v="1.1627906976744187"/>
    <n v="1"/>
    <n v="4"/>
    <n v="16"/>
    <n v="12"/>
    <n v="16"/>
    <n v="12"/>
    <n v="16"/>
    <n v="12"/>
  </r>
  <r>
    <n v="760"/>
    <s v="Road-650 Red, 60"/>
    <x v="1"/>
    <x v="1"/>
    <x v="15"/>
    <n v="186"/>
    <n v="5"/>
    <n v="2.6178010471204187"/>
    <n v="2"/>
    <n v="4"/>
    <n v="16"/>
    <n v="12"/>
    <n v="16"/>
    <n v="12"/>
    <n v="16"/>
    <n v="12"/>
  </r>
  <r>
    <n v="324"/>
    <s v="Chain Stays"/>
    <x v="2"/>
    <x v="2"/>
    <x v="14"/>
    <n v="9965"/>
    <n v="203"/>
    <n v="1.9964594807238396"/>
    <n v="2"/>
    <n v="1"/>
    <n v="10"/>
    <n v="9"/>
    <n v="10"/>
    <n v="9"/>
    <n v="10"/>
    <n v="9"/>
  </r>
  <r>
    <n v="734"/>
    <s v="ML Road Frame - Red, 58"/>
    <x v="1"/>
    <x v="3"/>
    <x v="0"/>
    <n v="500"/>
    <n v="0"/>
    <n v="0"/>
    <n v="11"/>
    <n v="1"/>
    <n v="10"/>
    <n v="9"/>
    <n v="10"/>
    <n v="9"/>
    <n v="10"/>
    <n v="9"/>
  </r>
  <r>
    <n v="994"/>
    <s v="LL Bottom Bracket"/>
    <x v="2"/>
    <x v="5"/>
    <x v="2"/>
    <n v="1165"/>
    <n v="23"/>
    <n v="1.936026936026936"/>
    <n v="1"/>
    <n v="1"/>
    <n v="16"/>
    <n v="15"/>
    <n v="16"/>
    <n v="15"/>
    <n v="16"/>
    <n v="15"/>
  </r>
  <r>
    <n v="724"/>
    <s v="LL Road Frame - Black, 62"/>
    <x v="1"/>
    <x v="3"/>
    <x v="0"/>
    <n v="644"/>
    <n v="0"/>
    <n v="0"/>
    <n v="81"/>
    <n v="1"/>
    <n v="10"/>
    <n v="9"/>
    <n v="10"/>
    <n v="9"/>
    <n v="10"/>
    <n v="9"/>
  </r>
  <r>
    <n v="350"/>
    <s v="Fork Crown"/>
    <x v="2"/>
    <x v="2"/>
    <x v="1"/>
    <n v="42"/>
    <n v="1"/>
    <n v="2.3255813953488373"/>
    <n v="1"/>
    <n v="1"/>
    <n v="10"/>
    <n v="9"/>
    <n v="10"/>
    <n v="9"/>
    <n v="10"/>
    <n v="9"/>
  </r>
  <r>
    <n v="805"/>
    <s v="LL Headset"/>
    <x v="2"/>
    <x v="11"/>
    <x v="13"/>
    <n v="1293"/>
    <n v="25"/>
    <n v="1.896813353566009"/>
    <n v="1"/>
    <n v="1"/>
    <n v="16"/>
    <n v="15"/>
    <n v="16"/>
    <n v="15"/>
    <n v="16"/>
    <n v="15"/>
  </r>
  <r>
    <n v="799"/>
    <s v="Road-550-W Yellow, 42"/>
    <x v="1"/>
    <x v="1"/>
    <x v="0"/>
    <n v="1175"/>
    <n v="0"/>
    <n v="0"/>
    <n v="248"/>
    <n v="4"/>
    <n v="15"/>
    <n v="11"/>
    <n v="11"/>
    <n v="7"/>
    <n v="32"/>
    <n v="28"/>
  </r>
  <r>
    <n v="904"/>
    <s v="ML Mountain Frame-W - Silver, 40"/>
    <x v="0"/>
    <x v="8"/>
    <x v="15"/>
    <n v="115"/>
    <n v="2"/>
    <n v="1.7094017094017095"/>
    <n v="1"/>
    <n v="1"/>
    <n v="10"/>
    <n v="9"/>
    <n v="10"/>
    <n v="9"/>
    <n v="10"/>
    <n v="9"/>
  </r>
  <r>
    <n v="760"/>
    <s v="Road-650 Red, 60"/>
    <x v="1"/>
    <x v="1"/>
    <x v="0"/>
    <n v="1718"/>
    <n v="0"/>
    <n v="0"/>
    <n v="74"/>
    <n v="4"/>
    <n v="15"/>
    <n v="11"/>
    <n v="11"/>
    <n v="7"/>
    <n v="32"/>
    <n v="28"/>
  </r>
  <r>
    <n v="516"/>
    <s v="HL Mountain Seat Assembly"/>
    <x v="2"/>
    <x v="2"/>
    <x v="8"/>
    <n v="166"/>
    <n v="5"/>
    <n v="2.9239766081871341"/>
    <n v="1"/>
    <n v="1"/>
    <n v="16"/>
    <n v="15"/>
    <n v="16"/>
    <n v="15"/>
    <n v="16"/>
    <n v="15"/>
  </r>
  <r>
    <n v="994"/>
    <s v="LL Bottom Bracket"/>
    <x v="2"/>
    <x v="5"/>
    <x v="0"/>
    <n v="35639"/>
    <n v="0"/>
    <n v="0"/>
    <n v="870"/>
    <n v="1"/>
    <n v="15"/>
    <n v="14"/>
    <n v="11"/>
    <n v="10"/>
    <n v="32"/>
    <n v="31"/>
  </r>
  <r>
    <n v="767"/>
    <s v="Road-650 Black, 62"/>
    <x v="1"/>
    <x v="1"/>
    <x v="2"/>
    <n v="34"/>
    <n v="1"/>
    <n v="2.8571428571428572"/>
    <n v="1"/>
    <n v="4"/>
    <n v="16"/>
    <n v="12"/>
    <n v="16"/>
    <n v="12"/>
    <n v="16"/>
    <n v="12"/>
  </r>
  <r>
    <n v="517"/>
    <s v="LL Road Seat Assembly"/>
    <x v="2"/>
    <x v="2"/>
    <x v="1"/>
    <n v="1146"/>
    <n v="35"/>
    <n v="2.9635901778154108"/>
    <n v="1"/>
    <n v="1"/>
    <n v="16"/>
    <n v="15"/>
    <n v="16"/>
    <n v="15"/>
    <n v="16"/>
    <n v="15"/>
  </r>
  <r>
    <n v="532"/>
    <s v="Seat Stays"/>
    <x v="2"/>
    <x v="2"/>
    <x v="5"/>
    <n v="266"/>
    <n v="6"/>
    <n v="2.2058823529411766"/>
    <n v="4"/>
    <n v="1"/>
    <n v="10"/>
    <n v="9"/>
    <n v="10"/>
    <n v="9"/>
    <n v="10"/>
    <n v="9"/>
  </r>
  <r>
    <n v="796"/>
    <s v="Road-250 Black, 58"/>
    <x v="1"/>
    <x v="1"/>
    <x v="1"/>
    <n v="44"/>
    <n v="1"/>
    <n v="2.2222222222222223"/>
    <n v="1"/>
    <n v="4"/>
    <n v="16"/>
    <n v="12"/>
    <n v="16"/>
    <n v="12"/>
    <n v="16"/>
    <n v="12"/>
  </r>
  <r>
    <n v="955"/>
    <s v="Touring-1000 Yellow, 50"/>
    <x v="3"/>
    <x v="4"/>
    <x v="0"/>
    <n v="652"/>
    <n v="0"/>
    <n v="0"/>
    <n v="134"/>
    <n v="4"/>
    <n v="16"/>
    <n v="12"/>
    <n v="11"/>
    <n v="7"/>
    <n v="32"/>
    <n v="28"/>
  </r>
  <r>
    <n v="839"/>
    <s v="HL Road Frame - Black, 48"/>
    <x v="1"/>
    <x v="3"/>
    <x v="0"/>
    <n v="1474"/>
    <n v="0"/>
    <n v="0"/>
    <n v="254"/>
    <n v="1"/>
    <n v="10"/>
    <n v="9"/>
    <n v="10"/>
    <n v="9"/>
    <n v="10"/>
    <n v="9"/>
  </r>
  <r>
    <n v="918"/>
    <s v="LL Mountain Frame - Silver, 44"/>
    <x v="0"/>
    <x v="8"/>
    <x v="0"/>
    <n v="752"/>
    <n v="0"/>
    <n v="0"/>
    <n v="58"/>
    <n v="1"/>
    <n v="10"/>
    <n v="9"/>
    <n v="10"/>
    <n v="9"/>
    <n v="10"/>
    <n v="9"/>
  </r>
  <r>
    <n v="747"/>
    <s v="HL Mountain Frame - Black, 38"/>
    <x v="0"/>
    <x v="8"/>
    <x v="0"/>
    <n v="4117"/>
    <n v="0"/>
    <n v="0"/>
    <n v="465"/>
    <n v="2"/>
    <n v="15"/>
    <n v="13"/>
    <n v="11"/>
    <n v="9"/>
    <n v="32"/>
    <n v="30"/>
  </r>
  <r>
    <n v="324"/>
    <s v="Chain Stays"/>
    <x v="2"/>
    <x v="2"/>
    <x v="9"/>
    <n v="59"/>
    <n v="1"/>
    <n v="1.6666666666666667"/>
    <n v="1"/>
    <n v="1"/>
    <n v="10"/>
    <n v="9"/>
    <n v="10"/>
    <n v="9"/>
    <n v="10"/>
    <n v="9"/>
  </r>
  <r>
    <n v="3"/>
    <s v="BB Ball Bearing"/>
    <x v="2"/>
    <x v="2"/>
    <x v="0"/>
    <n v="876200"/>
    <n v="0"/>
    <n v="0"/>
    <n v="995"/>
    <n v="1"/>
    <n v="10"/>
    <n v="9"/>
    <n v="10"/>
    <n v="9"/>
    <n v="10"/>
    <n v="9"/>
  </r>
  <r>
    <n v="3"/>
    <s v="BB Ball Bearing"/>
    <x v="2"/>
    <x v="2"/>
    <x v="6"/>
    <n v="1295"/>
    <n v="35"/>
    <n v="2.6315789473684208"/>
    <n v="10"/>
    <n v="1"/>
    <n v="10"/>
    <n v="9"/>
    <n v="10"/>
    <n v="9"/>
    <n v="10"/>
    <n v="9"/>
  </r>
  <r>
    <n v="827"/>
    <s v="ML Road Rear Wheel"/>
    <x v="1"/>
    <x v="7"/>
    <x v="5"/>
    <n v="389"/>
    <n v="11"/>
    <n v="2.75"/>
    <n v="2"/>
    <n v="1"/>
    <n v="16"/>
    <n v="15"/>
    <n v="16"/>
    <n v="15"/>
    <n v="16"/>
    <n v="15"/>
  </r>
  <r>
    <n v="802"/>
    <s v="LL Fork"/>
    <x v="2"/>
    <x v="6"/>
    <x v="16"/>
    <n v="1954"/>
    <n v="54"/>
    <n v="2.689243027888446"/>
    <n v="1"/>
    <n v="1"/>
    <n v="16"/>
    <n v="15"/>
    <n v="16"/>
    <n v="15"/>
    <n v="16"/>
    <n v="15"/>
  </r>
  <r>
    <n v="833"/>
    <s v="ML Road Frame-W - Yellow, 40"/>
    <x v="1"/>
    <x v="3"/>
    <x v="3"/>
    <n v="41"/>
    <n v="1"/>
    <n v="2.3809523809523809"/>
    <n v="1"/>
    <n v="1"/>
    <n v="10"/>
    <n v="9"/>
    <n v="10"/>
    <n v="9"/>
    <n v="10"/>
    <n v="9"/>
  </r>
  <r>
    <n v="811"/>
    <s v="LL Road Handlebars"/>
    <x v="1"/>
    <x v="10"/>
    <x v="11"/>
    <n v="1061"/>
    <n v="32"/>
    <n v="2.9277218664226901"/>
    <n v="2"/>
    <n v="1"/>
    <n v="16"/>
    <n v="15"/>
    <n v="16"/>
    <n v="15"/>
    <n v="16"/>
    <n v="15"/>
  </r>
  <r>
    <n v="819"/>
    <s v="ML Road Front Wheel"/>
    <x v="1"/>
    <x v="7"/>
    <x v="12"/>
    <n v="168"/>
    <n v="4"/>
    <n v="2.3255813953488373"/>
    <n v="1"/>
    <n v="1"/>
    <n v="16"/>
    <n v="15"/>
    <n v="16"/>
    <n v="15"/>
    <n v="16"/>
    <n v="15"/>
  </r>
  <r>
    <n v="822"/>
    <s v="ML Road Frame-W - Yellow, 38"/>
    <x v="1"/>
    <x v="3"/>
    <x v="3"/>
    <n v="39"/>
    <n v="1"/>
    <n v="2.5"/>
    <n v="1"/>
    <n v="2"/>
    <n v="16"/>
    <n v="14"/>
    <n v="16"/>
    <n v="14"/>
    <n v="16"/>
    <n v="14"/>
  </r>
  <r>
    <n v="950"/>
    <s v="ML Crankset"/>
    <x v="2"/>
    <x v="12"/>
    <x v="8"/>
    <n v="1651"/>
    <n v="52"/>
    <n v="3.0534351145038165"/>
    <n v="1"/>
    <n v="1"/>
    <n v="16"/>
    <n v="15"/>
    <n v="16"/>
    <n v="15"/>
    <n v="16"/>
    <n v="15"/>
  </r>
  <r>
    <n v="816"/>
    <s v="ML Mountain Front Wheel"/>
    <x v="0"/>
    <x v="7"/>
    <x v="7"/>
    <n v="558"/>
    <n v="20"/>
    <n v="3.4602076124567476"/>
    <n v="1"/>
    <n v="1"/>
    <n v="16"/>
    <n v="15"/>
    <n v="16"/>
    <n v="15"/>
    <n v="16"/>
    <n v="15"/>
  </r>
  <r>
    <n v="790"/>
    <s v="Road-250 Red, 48"/>
    <x v="1"/>
    <x v="1"/>
    <x v="16"/>
    <n v="40"/>
    <n v="1"/>
    <n v="2.4390243902439024"/>
    <n v="1"/>
    <n v="4"/>
    <n v="16"/>
    <n v="12"/>
    <n v="16"/>
    <n v="12"/>
    <n v="16"/>
    <n v="12"/>
  </r>
  <r>
    <n v="720"/>
    <s v="HL Road Frame - Red, 52"/>
    <x v="1"/>
    <x v="3"/>
    <x v="0"/>
    <n v="1037"/>
    <n v="0"/>
    <n v="0"/>
    <n v="322"/>
    <n v="1"/>
    <n v="10"/>
    <n v="9"/>
    <n v="10"/>
    <n v="9"/>
    <n v="10"/>
    <n v="9"/>
  </r>
  <r>
    <n v="804"/>
    <s v="HL Fork"/>
    <x v="2"/>
    <x v="6"/>
    <x v="15"/>
    <n v="623"/>
    <n v="12"/>
    <n v="1.889763779527559"/>
    <n v="1"/>
    <n v="1"/>
    <n v="16"/>
    <n v="15"/>
    <n v="16"/>
    <n v="15"/>
    <n v="16"/>
    <n v="15"/>
  </r>
  <r>
    <n v="944"/>
    <s v="LL Mountain Frame - Silver, 40"/>
    <x v="0"/>
    <x v="8"/>
    <x v="13"/>
    <n v="56"/>
    <n v="1"/>
    <n v="1.7543859649122806"/>
    <n v="1"/>
    <n v="2"/>
    <n v="16"/>
    <n v="14"/>
    <n v="16"/>
    <n v="14"/>
    <n v="16"/>
    <n v="14"/>
  </r>
  <r>
    <n v="994"/>
    <s v="LL Bottom Bracket"/>
    <x v="2"/>
    <x v="5"/>
    <x v="6"/>
    <n v="1510"/>
    <n v="30"/>
    <n v="1.948051948051948"/>
    <n v="1"/>
    <n v="1"/>
    <n v="16"/>
    <n v="15"/>
    <n v="16"/>
    <n v="15"/>
    <n v="16"/>
    <n v="15"/>
  </r>
  <r>
    <n v="772"/>
    <s v="Mountain-100 Silver, 42"/>
    <x v="0"/>
    <x v="0"/>
    <x v="0"/>
    <n v="501"/>
    <n v="0"/>
    <n v="0"/>
    <n v="49"/>
    <n v="4"/>
    <n v="16"/>
    <n v="12"/>
    <n v="11"/>
    <n v="7"/>
    <n v="32"/>
    <n v="28"/>
  </r>
  <r>
    <n v="769"/>
    <s v="Road-650 Black, 48"/>
    <x v="1"/>
    <x v="1"/>
    <x v="0"/>
    <n v="593"/>
    <n v="0"/>
    <n v="0"/>
    <n v="75"/>
    <n v="4"/>
    <n v="15"/>
    <n v="11"/>
    <n v="11"/>
    <n v="7"/>
    <n v="30"/>
    <n v="26"/>
  </r>
  <r>
    <n v="398"/>
    <s v="Handlebar Tube"/>
    <x v="2"/>
    <x v="2"/>
    <x v="5"/>
    <n v="50"/>
    <n v="1"/>
    <n v="1.9607843137254901"/>
    <n v="1"/>
    <n v="1"/>
    <n v="10"/>
    <n v="9"/>
    <n v="10"/>
    <n v="9"/>
    <n v="10"/>
    <n v="9"/>
  </r>
  <r>
    <n v="759"/>
    <s v="Road-650 Red, 58"/>
    <x v="1"/>
    <x v="1"/>
    <x v="0"/>
    <n v="573"/>
    <n v="0"/>
    <n v="0"/>
    <n v="85"/>
    <n v="4"/>
    <n v="15"/>
    <n v="11"/>
    <n v="11"/>
    <n v="7"/>
    <n v="32"/>
    <n v="28"/>
  </r>
  <r>
    <n v="829"/>
    <s v="Touring Rear Wheel"/>
    <x v="3"/>
    <x v="7"/>
    <x v="0"/>
    <n v="11217"/>
    <n v="0"/>
    <n v="0"/>
    <n v="362"/>
    <n v="1"/>
    <n v="15"/>
    <n v="14"/>
    <n v="11"/>
    <n v="10"/>
    <n v="32"/>
    <n v="31"/>
  </r>
  <r>
    <n v="782"/>
    <s v="Mountain-200 Black, 38"/>
    <x v="0"/>
    <x v="0"/>
    <x v="11"/>
    <n v="71"/>
    <n v="1"/>
    <n v="1.3888888888888888"/>
    <n v="1"/>
    <n v="4"/>
    <n v="16"/>
    <n v="12"/>
    <n v="16"/>
    <n v="12"/>
    <n v="16"/>
    <n v="12"/>
  </r>
  <r>
    <n v="350"/>
    <s v="Fork Crown"/>
    <x v="2"/>
    <x v="2"/>
    <x v="7"/>
    <n v="35"/>
    <n v="1"/>
    <n v="2.7777777777777777"/>
    <n v="1"/>
    <n v="1"/>
    <n v="10"/>
    <n v="9"/>
    <n v="10"/>
    <n v="9"/>
    <n v="10"/>
    <n v="9"/>
  </r>
  <r>
    <n v="516"/>
    <s v="HL Mountain Seat Assembly"/>
    <x v="2"/>
    <x v="2"/>
    <x v="0"/>
    <n v="19189"/>
    <n v="0"/>
    <n v="0"/>
    <n v="924"/>
    <n v="1"/>
    <n v="15"/>
    <n v="14"/>
    <n v="11"/>
    <n v="10"/>
    <n v="32"/>
    <n v="31"/>
  </r>
  <r>
    <n v="765"/>
    <s v="Road-650 Black, 58"/>
    <x v="1"/>
    <x v="1"/>
    <x v="2"/>
    <n v="80"/>
    <n v="1"/>
    <n v="1.2345679012345678"/>
    <n v="1"/>
    <n v="4"/>
    <n v="16"/>
    <n v="12"/>
    <n v="16"/>
    <n v="12"/>
    <n v="16"/>
    <n v="12"/>
  </r>
  <r>
    <n v="893"/>
    <s v="HL Touring Frame - Blue, 60"/>
    <x v="3"/>
    <x v="9"/>
    <x v="0"/>
    <n v="1767"/>
    <n v="0"/>
    <n v="0"/>
    <n v="180"/>
    <n v="1"/>
    <n v="10"/>
    <n v="9"/>
    <n v="10"/>
    <n v="9"/>
    <n v="10"/>
    <n v="9"/>
  </r>
  <r>
    <n v="726"/>
    <s v="LL Road Frame - Red, 48"/>
    <x v="1"/>
    <x v="3"/>
    <x v="10"/>
    <n v="84"/>
    <n v="3"/>
    <n v="3.4482758620689653"/>
    <n v="1"/>
    <n v="1"/>
    <n v="10"/>
    <n v="9"/>
    <n v="10"/>
    <n v="9"/>
    <n v="10"/>
    <n v="9"/>
  </r>
  <r>
    <n v="839"/>
    <s v="HL Road Frame - Black, 48"/>
    <x v="1"/>
    <x v="3"/>
    <x v="6"/>
    <n v="71"/>
    <n v="1"/>
    <n v="1.3888888888888888"/>
    <n v="1"/>
    <n v="1"/>
    <n v="10"/>
    <n v="9"/>
    <n v="10"/>
    <n v="9"/>
    <n v="10"/>
    <n v="9"/>
  </r>
  <r>
    <n v="797"/>
    <s v="Road-550-W Yellow, 38"/>
    <x v="1"/>
    <x v="1"/>
    <x v="1"/>
    <n v="44"/>
    <n v="1"/>
    <n v="2.2222222222222223"/>
    <n v="1"/>
    <n v="4"/>
    <n v="16"/>
    <n v="12"/>
    <n v="16"/>
    <n v="12"/>
    <n v="16"/>
    <n v="12"/>
  </r>
  <r>
    <n v="783"/>
    <s v="Mountain-200 Black, 42"/>
    <x v="0"/>
    <x v="0"/>
    <x v="0"/>
    <n v="2476"/>
    <n v="0"/>
    <n v="0"/>
    <n v="396"/>
    <n v="4"/>
    <n v="15"/>
    <n v="11"/>
    <n v="11"/>
    <n v="7"/>
    <n v="32"/>
    <n v="28"/>
  </r>
  <r>
    <n v="730"/>
    <s v="LL Road Frame - Red, 62"/>
    <x v="1"/>
    <x v="3"/>
    <x v="0"/>
    <n v="2249"/>
    <n v="0"/>
    <n v="0"/>
    <n v="122"/>
    <n v="1"/>
    <n v="10"/>
    <n v="9"/>
    <n v="10"/>
    <n v="9"/>
    <n v="10"/>
    <n v="9"/>
  </r>
  <r>
    <n v="531"/>
    <s v="Steerer"/>
    <x v="2"/>
    <x v="2"/>
    <x v="7"/>
    <n v="2142"/>
    <n v="66"/>
    <n v="2.9891304347826089"/>
    <n v="2"/>
    <n v="1"/>
    <n v="10"/>
    <n v="9"/>
    <n v="10"/>
    <n v="9"/>
    <n v="10"/>
    <n v="9"/>
  </r>
  <r>
    <n v="529"/>
    <s v="Stem"/>
    <x v="2"/>
    <x v="2"/>
    <x v="6"/>
    <n v="1206"/>
    <n v="30"/>
    <n v="2.4271844660194173"/>
    <n v="1"/>
    <n v="1"/>
    <n v="10"/>
    <n v="9"/>
    <n v="10"/>
    <n v="9"/>
    <n v="10"/>
    <n v="9"/>
  </r>
  <r>
    <n v="324"/>
    <s v="Chain Stays"/>
    <x v="2"/>
    <x v="2"/>
    <x v="5"/>
    <n v="11870"/>
    <n v="242"/>
    <n v="1.9980184940554824"/>
    <n v="2"/>
    <n v="1"/>
    <n v="10"/>
    <n v="9"/>
    <n v="10"/>
    <n v="9"/>
    <n v="10"/>
    <n v="9"/>
  </r>
  <r>
    <n v="327"/>
    <s v="Down Tube"/>
    <x v="2"/>
    <x v="2"/>
    <x v="9"/>
    <n v="74"/>
    <n v="2"/>
    <n v="2.6315789473684208"/>
    <n v="2"/>
    <n v="1"/>
    <n v="10"/>
    <n v="9"/>
    <n v="10"/>
    <n v="9"/>
    <n v="10"/>
    <n v="9"/>
  </r>
  <r>
    <n v="951"/>
    <s v="HL Crankset"/>
    <x v="2"/>
    <x v="12"/>
    <x v="14"/>
    <n v="356"/>
    <n v="10"/>
    <n v="2.7322404371584699"/>
    <n v="2"/>
    <n v="1"/>
    <n v="16"/>
    <n v="15"/>
    <n v="16"/>
    <n v="15"/>
    <n v="16"/>
    <n v="15"/>
  </r>
  <r>
    <n v="954"/>
    <s v="Touring-1000 Yellow, 46"/>
    <x v="3"/>
    <x v="4"/>
    <x v="4"/>
    <n v="185"/>
    <n v="2"/>
    <n v="1.0695187165775399"/>
    <n v="2"/>
    <n v="4"/>
    <n v="16"/>
    <n v="12"/>
    <n v="16"/>
    <n v="12"/>
    <n v="16"/>
    <n v="12"/>
  </r>
  <r>
    <n v="819"/>
    <s v="ML Road Front Wheel"/>
    <x v="1"/>
    <x v="7"/>
    <x v="1"/>
    <n v="202"/>
    <n v="5"/>
    <n v="2.4154589371980677"/>
    <n v="1"/>
    <n v="1"/>
    <n v="16"/>
    <n v="15"/>
    <n v="16"/>
    <n v="15"/>
    <n v="16"/>
    <n v="15"/>
  </r>
  <r>
    <n v="981"/>
    <s v="Mountain-400-W Silver, 40"/>
    <x v="0"/>
    <x v="0"/>
    <x v="0"/>
    <n v="617"/>
    <n v="0"/>
    <n v="0"/>
    <n v="118"/>
    <n v="4"/>
    <n v="15"/>
    <n v="11"/>
    <n v="11"/>
    <n v="7"/>
    <n v="32"/>
    <n v="28"/>
  </r>
  <r>
    <n v="718"/>
    <s v="HL Road Frame - Red, 44"/>
    <x v="1"/>
    <x v="3"/>
    <x v="0"/>
    <n v="1728"/>
    <n v="0"/>
    <n v="0"/>
    <n v="356"/>
    <n v="1"/>
    <n v="10"/>
    <n v="9"/>
    <n v="10"/>
    <n v="9"/>
    <n v="10"/>
    <n v="9"/>
  </r>
  <r>
    <n v="826"/>
    <s v="LL Road Rear Wheel"/>
    <x v="1"/>
    <x v="7"/>
    <x v="9"/>
    <n v="29"/>
    <n v="1"/>
    <n v="3.3333333333333335"/>
    <n v="1"/>
    <n v="1"/>
    <n v="16"/>
    <n v="15"/>
    <n v="16"/>
    <n v="15"/>
    <n v="16"/>
    <n v="15"/>
  </r>
  <r>
    <n v="890"/>
    <s v="HL Touring Frame - Blue, 46"/>
    <x v="3"/>
    <x v="9"/>
    <x v="0"/>
    <n v="1584"/>
    <n v="0"/>
    <n v="0"/>
    <n v="195"/>
    <n v="1"/>
    <n v="10"/>
    <n v="9"/>
    <n v="10"/>
    <n v="9"/>
    <n v="10"/>
    <n v="9"/>
  </r>
  <r>
    <n v="780"/>
    <s v="Mountain-200 Silver, 42"/>
    <x v="0"/>
    <x v="0"/>
    <x v="14"/>
    <n v="119"/>
    <n v="3"/>
    <n v="2.459016393442623"/>
    <n v="2"/>
    <n v="4"/>
    <n v="16"/>
    <n v="12"/>
    <n v="16"/>
    <n v="12"/>
    <n v="16"/>
    <n v="12"/>
  </r>
  <r>
    <n v="818"/>
    <s v="LL Road Front Wheel"/>
    <x v="1"/>
    <x v="7"/>
    <x v="12"/>
    <n v="1060"/>
    <n v="21"/>
    <n v="1.9426456984273821"/>
    <n v="1"/>
    <n v="1"/>
    <n v="16"/>
    <n v="15"/>
    <n v="16"/>
    <n v="15"/>
    <n v="16"/>
    <n v="15"/>
  </r>
  <r>
    <n v="927"/>
    <s v="LL Mountain Frame - Black, 52"/>
    <x v="0"/>
    <x v="8"/>
    <x v="0"/>
    <n v="287"/>
    <n v="0"/>
    <n v="0"/>
    <n v="53"/>
    <n v="1"/>
    <n v="10"/>
    <n v="9"/>
    <n v="10"/>
    <n v="9"/>
    <n v="10"/>
    <n v="9"/>
  </r>
  <r>
    <n v="3"/>
    <s v="BB Ball Bearing"/>
    <x v="2"/>
    <x v="2"/>
    <x v="13"/>
    <n v="1711"/>
    <n v="49"/>
    <n v="2.7840909090909092"/>
    <n v="11"/>
    <n v="1"/>
    <n v="10"/>
    <n v="9"/>
    <n v="10"/>
    <n v="9"/>
    <n v="10"/>
    <n v="9"/>
  </r>
  <r>
    <n v="532"/>
    <s v="Seat Stays"/>
    <x v="2"/>
    <x v="2"/>
    <x v="13"/>
    <n v="16809"/>
    <n v="463"/>
    <n v="2.6806391848077817"/>
    <n v="7"/>
    <n v="1"/>
    <n v="10"/>
    <n v="9"/>
    <n v="10"/>
    <n v="9"/>
    <n v="10"/>
    <n v="9"/>
  </r>
  <r>
    <n v="893"/>
    <s v="HL Touring Frame - Blue, 60"/>
    <x v="3"/>
    <x v="9"/>
    <x v="3"/>
    <n v="42"/>
    <n v="1"/>
    <n v="2.3255813953488373"/>
    <n v="1"/>
    <n v="1"/>
    <n v="10"/>
    <n v="9"/>
    <n v="10"/>
    <n v="9"/>
    <n v="10"/>
    <n v="9"/>
  </r>
  <r>
    <n v="789"/>
    <s v="Road-250 Red, 44"/>
    <x v="1"/>
    <x v="1"/>
    <x v="1"/>
    <n v="88"/>
    <n v="2"/>
    <n v="2.2222222222222223"/>
    <n v="1"/>
    <n v="4"/>
    <n v="16"/>
    <n v="12"/>
    <n v="16"/>
    <n v="12"/>
    <n v="16"/>
    <n v="12"/>
  </r>
  <r>
    <n v="816"/>
    <s v="ML Mountain Front Wheel"/>
    <x v="0"/>
    <x v="7"/>
    <x v="9"/>
    <n v="891"/>
    <n v="32"/>
    <n v="3.4669555796316356"/>
    <n v="1"/>
    <n v="1"/>
    <n v="16"/>
    <n v="15"/>
    <n v="16"/>
    <n v="15"/>
    <n v="16"/>
    <n v="15"/>
  </r>
  <r>
    <n v="779"/>
    <s v="Mountain-200 Silver, 38"/>
    <x v="0"/>
    <x v="0"/>
    <x v="3"/>
    <n v="70"/>
    <n v="1"/>
    <n v="1.4084507042253522"/>
    <n v="1"/>
    <n v="4"/>
    <n v="16"/>
    <n v="12"/>
    <n v="16"/>
    <n v="12"/>
    <n v="16"/>
    <n v="12"/>
  </r>
  <r>
    <n v="789"/>
    <s v="Road-250 Red, 44"/>
    <x v="1"/>
    <x v="1"/>
    <x v="0"/>
    <n v="711"/>
    <n v="0"/>
    <n v="0"/>
    <n v="124"/>
    <n v="4"/>
    <n v="16"/>
    <n v="12"/>
    <n v="11"/>
    <n v="7"/>
    <n v="32"/>
    <n v="28"/>
  </r>
  <r>
    <n v="926"/>
    <s v="LL Mountain Frame - Black, 48"/>
    <x v="0"/>
    <x v="8"/>
    <x v="10"/>
    <n v="30"/>
    <n v="1"/>
    <n v="3.225806451612903"/>
    <n v="1"/>
    <n v="1"/>
    <n v="10"/>
    <n v="9"/>
    <n v="10"/>
    <n v="9"/>
    <n v="10"/>
    <n v="9"/>
  </r>
  <r>
    <n v="828"/>
    <s v="HL Road Rear Wheel"/>
    <x v="1"/>
    <x v="7"/>
    <x v="12"/>
    <n v="709"/>
    <n v="13"/>
    <n v="1.8005540166204987"/>
    <n v="2"/>
    <n v="1"/>
    <n v="16"/>
    <n v="15"/>
    <n v="16"/>
    <n v="15"/>
    <n v="16"/>
    <n v="15"/>
  </r>
  <r>
    <n v="529"/>
    <s v="Stem"/>
    <x v="2"/>
    <x v="2"/>
    <x v="3"/>
    <n v="2832"/>
    <n v="72"/>
    <n v="2.4793388429752068"/>
    <n v="1"/>
    <n v="1"/>
    <n v="10"/>
    <n v="9"/>
    <n v="10"/>
    <n v="9"/>
    <n v="10"/>
    <n v="9"/>
  </r>
  <r>
    <n v="761"/>
    <s v="Road-650 Red, 62"/>
    <x v="1"/>
    <x v="1"/>
    <x v="1"/>
    <n v="102"/>
    <n v="3"/>
    <n v="2.8571428571428572"/>
    <n v="1"/>
    <n v="4"/>
    <n v="16"/>
    <n v="12"/>
    <n v="16"/>
    <n v="12"/>
    <n v="16"/>
    <n v="12"/>
  </r>
  <r>
    <n v="331"/>
    <s v="Fork End"/>
    <x v="2"/>
    <x v="2"/>
    <x v="7"/>
    <n v="244"/>
    <n v="6"/>
    <n v="2.4"/>
    <n v="5"/>
    <n v="1"/>
    <n v="10"/>
    <n v="9"/>
    <n v="10"/>
    <n v="9"/>
    <n v="10"/>
    <n v="9"/>
  </r>
  <r>
    <n v="972"/>
    <s v="Touring-2000 Blue, 54"/>
    <x v="3"/>
    <x v="4"/>
    <x v="16"/>
    <n v="42"/>
    <n v="1"/>
    <n v="2.3255813953488373"/>
    <n v="1"/>
    <n v="4"/>
    <n v="16"/>
    <n v="12"/>
    <n v="16"/>
    <n v="12"/>
    <n v="16"/>
    <n v="12"/>
  </r>
  <r>
    <n v="331"/>
    <s v="Fork End"/>
    <x v="2"/>
    <x v="2"/>
    <x v="12"/>
    <n v="8103"/>
    <n v="247"/>
    <n v="2.9580838323353293"/>
    <n v="8"/>
    <n v="1"/>
    <n v="10"/>
    <n v="9"/>
    <n v="10"/>
    <n v="9"/>
    <n v="10"/>
    <n v="9"/>
  </r>
  <r>
    <n v="781"/>
    <s v="Mountain-200 Silver, 46"/>
    <x v="0"/>
    <x v="0"/>
    <x v="11"/>
    <n v="73"/>
    <n v="2"/>
    <n v="2.666666666666667"/>
    <n v="1"/>
    <n v="4"/>
    <n v="16"/>
    <n v="12"/>
    <n v="16"/>
    <n v="12"/>
    <n v="16"/>
    <n v="12"/>
  </r>
  <r>
    <n v="820"/>
    <s v="HL Road Front Wheel"/>
    <x v="1"/>
    <x v="7"/>
    <x v="11"/>
    <n v="248"/>
    <n v="7"/>
    <n v="2.7450980392156863"/>
    <n v="2"/>
    <n v="1"/>
    <n v="16"/>
    <n v="15"/>
    <n v="16"/>
    <n v="15"/>
    <n v="16"/>
    <n v="15"/>
  </r>
  <r>
    <n v="784"/>
    <s v="Mountain-200 Black, 46"/>
    <x v="0"/>
    <x v="0"/>
    <x v="9"/>
    <n v="56"/>
    <n v="1"/>
    <n v="1.7543859649122806"/>
    <n v="1"/>
    <n v="4"/>
    <n v="16"/>
    <n v="12"/>
    <n v="16"/>
    <n v="12"/>
    <n v="16"/>
    <n v="12"/>
  </r>
  <r>
    <n v="316"/>
    <s v="Blade"/>
    <x v="2"/>
    <x v="2"/>
    <x v="0"/>
    <n v="214468"/>
    <n v="0"/>
    <n v="0"/>
    <n v="1060"/>
    <n v="1"/>
    <n v="10"/>
    <n v="9"/>
    <n v="10"/>
    <n v="9"/>
    <n v="10"/>
    <n v="9"/>
  </r>
  <r>
    <n v="516"/>
    <s v="HL Mountain Seat Assembly"/>
    <x v="2"/>
    <x v="2"/>
    <x v="6"/>
    <n v="181"/>
    <n v="6"/>
    <n v="3.2085561497326207"/>
    <n v="1"/>
    <n v="1"/>
    <n v="16"/>
    <n v="15"/>
    <n v="16"/>
    <n v="15"/>
    <n v="16"/>
    <n v="15"/>
  </r>
  <r>
    <n v="819"/>
    <s v="ML Road Front Wheel"/>
    <x v="1"/>
    <x v="7"/>
    <x v="7"/>
    <n v="245"/>
    <n v="6"/>
    <n v="2.3904382470119523"/>
    <n v="1"/>
    <n v="1"/>
    <n v="16"/>
    <n v="15"/>
    <n v="16"/>
    <n v="15"/>
    <n v="16"/>
    <n v="15"/>
  </r>
  <r>
    <n v="969"/>
    <s v="Touring-1000 Blue, 60"/>
    <x v="3"/>
    <x v="4"/>
    <x v="0"/>
    <n v="927"/>
    <n v="0"/>
    <n v="0"/>
    <n v="129"/>
    <n v="4"/>
    <n v="15"/>
    <n v="11"/>
    <n v="11"/>
    <n v="7"/>
    <n v="32"/>
    <n v="28"/>
  </r>
  <r>
    <n v="901"/>
    <s v="LL Touring Frame - Yellow, 54"/>
    <x v="3"/>
    <x v="9"/>
    <x v="0"/>
    <n v="453"/>
    <n v="0"/>
    <n v="0"/>
    <n v="56"/>
    <n v="1"/>
    <n v="10"/>
    <n v="9"/>
    <n v="10"/>
    <n v="9"/>
    <n v="10"/>
    <n v="9"/>
  </r>
  <r>
    <n v="532"/>
    <s v="Seat Stays"/>
    <x v="2"/>
    <x v="2"/>
    <x v="3"/>
    <n v="715"/>
    <n v="17"/>
    <n v="2.3224043715846996"/>
    <n v="6"/>
    <n v="1"/>
    <n v="10"/>
    <n v="9"/>
    <n v="10"/>
    <n v="9"/>
    <n v="10"/>
    <n v="9"/>
  </r>
  <r>
    <n v="742"/>
    <s v="HL Mountain Frame - Silver, 46"/>
    <x v="0"/>
    <x v="8"/>
    <x v="0"/>
    <n v="2677"/>
    <n v="0"/>
    <n v="0"/>
    <n v="410"/>
    <n v="1"/>
    <n v="10"/>
    <n v="9"/>
    <n v="10"/>
    <n v="9"/>
    <n v="10"/>
    <n v="9"/>
  </r>
  <r>
    <n v="815"/>
    <s v="LL Mountain Front Wheel"/>
    <x v="0"/>
    <x v="7"/>
    <x v="0"/>
    <n v="6001"/>
    <n v="0"/>
    <n v="0"/>
    <n v="336"/>
    <n v="1"/>
    <n v="15"/>
    <n v="14"/>
    <n v="11"/>
    <n v="10"/>
    <n v="32"/>
    <n v="31"/>
  </r>
  <r>
    <n v="329"/>
    <s v="Road End Caps"/>
    <x v="2"/>
    <x v="2"/>
    <x v="0"/>
    <n v="94344"/>
    <n v="0"/>
    <n v="0"/>
    <n v="1086"/>
    <n v="1"/>
    <n v="10"/>
    <n v="9"/>
    <n v="10"/>
    <n v="9"/>
    <n v="10"/>
    <n v="9"/>
  </r>
  <r>
    <n v="830"/>
    <s v="ML Mountain Frame - Black, 40"/>
    <x v="0"/>
    <x v="8"/>
    <x v="0"/>
    <n v="776"/>
    <n v="0"/>
    <n v="0"/>
    <n v="14"/>
    <n v="1"/>
    <n v="10"/>
    <n v="9"/>
    <n v="10"/>
    <n v="9"/>
    <n v="10"/>
    <n v="9"/>
  </r>
  <r>
    <n v="400"/>
    <s v="LL Hub"/>
    <x v="2"/>
    <x v="2"/>
    <x v="0"/>
    <n v="56513"/>
    <n v="0"/>
    <n v="0"/>
    <n v="822"/>
    <n v="1"/>
    <n v="10"/>
    <n v="9"/>
    <n v="10"/>
    <n v="9"/>
    <n v="10"/>
    <n v="9"/>
  </r>
  <r>
    <n v="350"/>
    <s v="Fork Crown"/>
    <x v="2"/>
    <x v="2"/>
    <x v="16"/>
    <n v="11642"/>
    <n v="370"/>
    <n v="3.0802530802530805"/>
    <n v="6"/>
    <n v="1"/>
    <n v="10"/>
    <n v="9"/>
    <n v="10"/>
    <n v="9"/>
    <n v="10"/>
    <n v="9"/>
  </r>
  <r>
    <n v="327"/>
    <s v="Down Tube"/>
    <x v="2"/>
    <x v="2"/>
    <x v="1"/>
    <n v="8658"/>
    <n v="266"/>
    <n v="2.9807261317794711"/>
    <n v="4"/>
    <n v="1"/>
    <n v="10"/>
    <n v="9"/>
    <n v="10"/>
    <n v="9"/>
    <n v="10"/>
    <n v="9"/>
  </r>
  <r>
    <n v="997"/>
    <s v="Road-750 Black, 44"/>
    <x v="1"/>
    <x v="1"/>
    <x v="0"/>
    <n v="656"/>
    <n v="0"/>
    <n v="0"/>
    <n v="236"/>
    <n v="4"/>
    <n v="15"/>
    <n v="11"/>
    <n v="11"/>
    <n v="7"/>
    <n v="32"/>
    <n v="28"/>
  </r>
  <r>
    <n v="519"/>
    <s v="HL Road Seat Assembly"/>
    <x v="2"/>
    <x v="2"/>
    <x v="0"/>
    <n v="11239"/>
    <n v="0"/>
    <n v="0"/>
    <n v="1013"/>
    <n v="1"/>
    <n v="15"/>
    <n v="14"/>
    <n v="11"/>
    <n v="10"/>
    <n v="32"/>
    <n v="31"/>
  </r>
  <r>
    <n v="821"/>
    <s v="Touring Front Wheel"/>
    <x v="3"/>
    <x v="7"/>
    <x v="0"/>
    <n v="13156"/>
    <n v="0"/>
    <n v="0"/>
    <n v="364"/>
    <n v="1"/>
    <n v="15"/>
    <n v="14"/>
    <n v="11"/>
    <n v="10"/>
    <n v="32"/>
    <n v="31"/>
  </r>
  <r>
    <n v="533"/>
    <s v="Seat Tube"/>
    <x v="2"/>
    <x v="2"/>
    <x v="3"/>
    <n v="2097"/>
    <n v="64"/>
    <n v="2.9615918556223972"/>
    <n v="3"/>
    <n v="1"/>
    <n v="10"/>
    <n v="9"/>
    <n v="10"/>
    <n v="9"/>
    <n v="10"/>
    <n v="9"/>
  </r>
  <r>
    <n v="776"/>
    <s v="Mountain-100 Black, 42"/>
    <x v="0"/>
    <x v="0"/>
    <x v="1"/>
    <n v="58"/>
    <n v="2"/>
    <n v="3.3333333333333335"/>
    <n v="1"/>
    <n v="4"/>
    <n v="16"/>
    <n v="12"/>
    <n v="16"/>
    <n v="12"/>
    <n v="16"/>
    <n v="12"/>
  </r>
  <r>
    <n v="887"/>
    <s v="HL Touring Frame - Yellow, 46"/>
    <x v="3"/>
    <x v="9"/>
    <x v="0"/>
    <n v="1010"/>
    <n v="0"/>
    <n v="0"/>
    <n v="150"/>
    <n v="1"/>
    <n v="10"/>
    <n v="9"/>
    <n v="10"/>
    <n v="9"/>
    <n v="10"/>
    <n v="9"/>
  </r>
  <r>
    <n v="797"/>
    <s v="Road-550-W Yellow, 38"/>
    <x v="1"/>
    <x v="1"/>
    <x v="13"/>
    <n v="59"/>
    <n v="1"/>
    <n v="1.6666666666666667"/>
    <n v="1"/>
    <n v="4"/>
    <n v="16"/>
    <n v="12"/>
    <n v="16"/>
    <n v="12"/>
    <n v="16"/>
    <n v="12"/>
  </r>
  <r>
    <n v="738"/>
    <s v="LL Road Frame - Black, 52"/>
    <x v="1"/>
    <x v="3"/>
    <x v="16"/>
    <n v="243"/>
    <n v="4"/>
    <n v="1.6194331983805668"/>
    <n v="2"/>
    <n v="1"/>
    <n v="10"/>
    <n v="9"/>
    <n v="10"/>
    <n v="9"/>
    <n v="10"/>
    <n v="9"/>
  </r>
  <r>
    <n v="807"/>
    <s v="HL Headset"/>
    <x v="2"/>
    <x v="11"/>
    <x v="7"/>
    <n v="946"/>
    <n v="28"/>
    <n v="2.8747433264887063"/>
    <n v="2"/>
    <n v="1"/>
    <n v="16"/>
    <n v="15"/>
    <n v="16"/>
    <n v="15"/>
    <n v="16"/>
    <n v="15"/>
  </r>
  <r>
    <n v="755"/>
    <s v="Road-450 Red, 60"/>
    <x v="1"/>
    <x v="1"/>
    <x v="0"/>
    <n v="350"/>
    <n v="0"/>
    <n v="0"/>
    <n v="12"/>
    <n v="4"/>
    <n v="16"/>
    <n v="12"/>
    <n v="16"/>
    <n v="12"/>
    <n v="16"/>
    <n v="12"/>
  </r>
  <r>
    <n v="738"/>
    <s v="LL Road Frame - Black, 52"/>
    <x v="1"/>
    <x v="3"/>
    <x v="6"/>
    <n v="183"/>
    <n v="3"/>
    <n v="1.6129032258064515"/>
    <n v="3"/>
    <n v="1"/>
    <n v="10"/>
    <n v="9"/>
    <n v="10"/>
    <n v="9"/>
    <n v="10"/>
    <n v="9"/>
  </r>
  <r>
    <n v="401"/>
    <s v="HL Hub"/>
    <x v="2"/>
    <x v="2"/>
    <x v="15"/>
    <n v="41"/>
    <n v="1"/>
    <n v="2.3809523809523809"/>
    <n v="1"/>
    <n v="1"/>
    <n v="10"/>
    <n v="9"/>
    <n v="10"/>
    <n v="9"/>
    <n v="10"/>
    <n v="9"/>
  </r>
  <r>
    <n v="963"/>
    <s v="Touring-3000 Yellow, 54"/>
    <x v="3"/>
    <x v="4"/>
    <x v="0"/>
    <n v="453"/>
    <n v="0"/>
    <n v="0"/>
    <n v="56"/>
    <n v="4"/>
    <n v="16"/>
    <n v="12"/>
    <n v="11"/>
    <n v="7"/>
    <n v="32"/>
    <n v="28"/>
  </r>
  <r>
    <n v="532"/>
    <s v="Seat Stays"/>
    <x v="2"/>
    <x v="2"/>
    <x v="16"/>
    <n v="391"/>
    <n v="9"/>
    <n v="2.25"/>
    <n v="5"/>
    <n v="1"/>
    <n v="10"/>
    <n v="9"/>
    <n v="10"/>
    <n v="9"/>
    <n v="10"/>
    <n v="9"/>
  </r>
  <r>
    <n v="811"/>
    <s v="LL Road Handlebars"/>
    <x v="1"/>
    <x v="10"/>
    <x v="3"/>
    <n v="779"/>
    <n v="24"/>
    <n v="2.9887920298879203"/>
    <n v="1"/>
    <n v="1"/>
    <n v="16"/>
    <n v="15"/>
    <n v="16"/>
    <n v="15"/>
    <n v="16"/>
    <n v="15"/>
  </r>
  <r>
    <n v="810"/>
    <s v="HL Mountain Handlebars"/>
    <x v="0"/>
    <x v="10"/>
    <x v="15"/>
    <n v="117"/>
    <n v="3"/>
    <n v="2.5"/>
    <n v="1"/>
    <n v="1"/>
    <n v="16"/>
    <n v="15"/>
    <n v="16"/>
    <n v="15"/>
    <n v="16"/>
    <n v="15"/>
  </r>
  <r>
    <n v="809"/>
    <s v="ML Mountain Handlebars"/>
    <x v="0"/>
    <x v="10"/>
    <x v="14"/>
    <n v="282"/>
    <n v="7"/>
    <n v="2.422145328719723"/>
    <n v="1"/>
    <n v="1"/>
    <n v="16"/>
    <n v="15"/>
    <n v="16"/>
    <n v="15"/>
    <n v="16"/>
    <n v="15"/>
  </r>
  <r>
    <n v="680"/>
    <s v="HL Road Frame - Black, 58"/>
    <x v="1"/>
    <x v="3"/>
    <x v="3"/>
    <n v="38"/>
    <n v="1"/>
    <n v="2.5641025641025639"/>
    <n v="1"/>
    <n v="1"/>
    <n v="10"/>
    <n v="9"/>
    <n v="10"/>
    <n v="9"/>
    <n v="10"/>
    <n v="9"/>
  </r>
  <r>
    <n v="771"/>
    <s v="Mountain-100 Silver, 38"/>
    <x v="0"/>
    <x v="0"/>
    <x v="15"/>
    <n v="69"/>
    <n v="2"/>
    <n v="2.8169014084507045"/>
    <n v="1"/>
    <n v="4"/>
    <n v="16"/>
    <n v="12"/>
    <n v="16"/>
    <n v="12"/>
    <n v="16"/>
    <n v="12"/>
  </r>
  <r>
    <n v="350"/>
    <s v="Fork Crown"/>
    <x v="2"/>
    <x v="2"/>
    <x v="4"/>
    <n v="74"/>
    <n v="2"/>
    <n v="2.6315789473684208"/>
    <n v="2"/>
    <n v="1"/>
    <n v="10"/>
    <n v="9"/>
    <n v="10"/>
    <n v="9"/>
    <n v="10"/>
    <n v="9"/>
  </r>
  <r>
    <n v="809"/>
    <s v="ML Mountain Handlebars"/>
    <x v="0"/>
    <x v="10"/>
    <x v="8"/>
    <n v="61"/>
    <n v="1"/>
    <n v="1.6129032258064515"/>
    <n v="1"/>
    <n v="1"/>
    <n v="16"/>
    <n v="15"/>
    <n v="16"/>
    <n v="15"/>
    <n v="16"/>
    <n v="15"/>
  </r>
  <r>
    <n v="401"/>
    <s v="HL Hub"/>
    <x v="2"/>
    <x v="2"/>
    <x v="1"/>
    <n v="92"/>
    <n v="2"/>
    <n v="2.1276595744680851"/>
    <n v="2"/>
    <n v="1"/>
    <n v="10"/>
    <n v="9"/>
    <n v="10"/>
    <n v="9"/>
    <n v="10"/>
    <n v="9"/>
  </r>
  <r>
    <n v="821"/>
    <s v="Touring Front Wheel"/>
    <x v="3"/>
    <x v="7"/>
    <x v="8"/>
    <n v="1548"/>
    <n v="47"/>
    <n v="2.9467084639498431"/>
    <n v="1"/>
    <n v="1"/>
    <n v="16"/>
    <n v="15"/>
    <n v="16"/>
    <n v="15"/>
    <n v="16"/>
    <n v="15"/>
  </r>
  <r>
    <n v="324"/>
    <s v="Chain Stays"/>
    <x v="2"/>
    <x v="2"/>
    <x v="4"/>
    <n v="2110"/>
    <n v="42"/>
    <n v="1.9516728624535316"/>
    <n v="2"/>
    <n v="1"/>
    <n v="10"/>
    <n v="9"/>
    <n v="10"/>
    <n v="9"/>
    <n v="10"/>
    <n v="9"/>
  </r>
  <r>
    <n v="966"/>
    <s v="Touring-1000 Blue, 46"/>
    <x v="3"/>
    <x v="4"/>
    <x v="0"/>
    <n v="1002"/>
    <n v="0"/>
    <n v="0"/>
    <n v="134"/>
    <n v="4"/>
    <n v="15"/>
    <n v="11"/>
    <n v="11"/>
    <n v="7"/>
    <n v="32"/>
    <n v="28"/>
  </r>
  <r>
    <n v="764"/>
    <s v="Road-650 Red, 52"/>
    <x v="1"/>
    <x v="1"/>
    <x v="2"/>
    <n v="82"/>
    <n v="1"/>
    <n v="1.2048192771084338"/>
    <n v="1"/>
    <n v="4"/>
    <n v="16"/>
    <n v="12"/>
    <n v="16"/>
    <n v="12"/>
    <n v="16"/>
    <n v="12"/>
  </r>
  <r>
    <n v="750"/>
    <s v="Road-150 Red, 44"/>
    <x v="1"/>
    <x v="1"/>
    <x v="0"/>
    <n v="437"/>
    <n v="0"/>
    <n v="0"/>
    <n v="206"/>
    <n v="4"/>
    <n v="15"/>
    <n v="11"/>
    <n v="11"/>
    <n v="7"/>
    <n v="32"/>
    <n v="28"/>
  </r>
  <r>
    <n v="330"/>
    <s v="Touring End Caps"/>
    <x v="2"/>
    <x v="2"/>
    <x v="1"/>
    <n v="2789"/>
    <n v="89"/>
    <n v="3.0924252953439888"/>
    <n v="1"/>
    <n v="1"/>
    <n v="10"/>
    <n v="9"/>
    <n v="10"/>
    <n v="9"/>
    <n v="10"/>
    <n v="9"/>
  </r>
  <r>
    <n v="3"/>
    <s v="BB Ball Bearing"/>
    <x v="2"/>
    <x v="2"/>
    <x v="4"/>
    <n v="1012"/>
    <n v="28"/>
    <n v="2.6923076923076925"/>
    <n v="11"/>
    <n v="1"/>
    <n v="10"/>
    <n v="9"/>
    <n v="10"/>
    <n v="9"/>
    <n v="10"/>
    <n v="9"/>
  </r>
  <r>
    <n v="723"/>
    <s v="LL Road Frame - Black, 60"/>
    <x v="1"/>
    <x v="3"/>
    <x v="15"/>
    <n v="58"/>
    <n v="1"/>
    <n v="1.6949152542372881"/>
    <n v="1"/>
    <n v="1"/>
    <n v="10"/>
    <n v="9"/>
    <n v="10"/>
    <n v="9"/>
    <n v="10"/>
    <n v="9"/>
  </r>
  <r>
    <n v="770"/>
    <s v="Road-650 Black, 52"/>
    <x v="1"/>
    <x v="1"/>
    <x v="14"/>
    <n v="107"/>
    <n v="3"/>
    <n v="2.7272727272727271"/>
    <n v="1"/>
    <n v="4"/>
    <n v="16"/>
    <n v="12"/>
    <n v="16"/>
    <n v="12"/>
    <n v="16"/>
    <n v="12"/>
  </r>
  <r>
    <n v="792"/>
    <s v="Road-250 Red, 58"/>
    <x v="1"/>
    <x v="1"/>
    <x v="0"/>
    <n v="946"/>
    <n v="0"/>
    <n v="0"/>
    <n v="253"/>
    <n v="4"/>
    <n v="15"/>
    <n v="11"/>
    <n v="11"/>
    <n v="7"/>
    <n v="32"/>
    <n v="28"/>
  </r>
  <r>
    <n v="980"/>
    <s v="Mountain-400-W Silver, 38"/>
    <x v="0"/>
    <x v="0"/>
    <x v="0"/>
    <n v="425"/>
    <n v="0"/>
    <n v="0"/>
    <n v="131"/>
    <n v="4"/>
    <n v="15"/>
    <n v="11"/>
    <n v="11"/>
    <n v="7"/>
    <n v="30"/>
    <n v="26"/>
  </r>
  <r>
    <n v="520"/>
    <s v="LL Touring Seat Assembly"/>
    <x v="2"/>
    <x v="2"/>
    <x v="0"/>
    <n v="5398"/>
    <n v="0"/>
    <n v="0"/>
    <n v="279"/>
    <n v="1"/>
    <n v="15"/>
    <n v="14"/>
    <n v="11"/>
    <n v="10"/>
    <n v="32"/>
    <n v="31"/>
  </r>
  <r>
    <n v="331"/>
    <s v="Fork End"/>
    <x v="2"/>
    <x v="2"/>
    <x v="8"/>
    <n v="3073"/>
    <n v="95"/>
    <n v="2.9987373737373737"/>
    <n v="2"/>
    <n v="1"/>
    <n v="10"/>
    <n v="9"/>
    <n v="10"/>
    <n v="9"/>
    <n v="10"/>
    <n v="9"/>
  </r>
  <r>
    <n v="763"/>
    <s v="Road-650 Red, 48"/>
    <x v="1"/>
    <x v="1"/>
    <x v="6"/>
    <n v="79"/>
    <n v="2"/>
    <n v="2.4691358024691357"/>
    <n v="1"/>
    <n v="4"/>
    <n v="16"/>
    <n v="12"/>
    <n v="16"/>
    <n v="12"/>
    <n v="16"/>
    <n v="12"/>
  </r>
  <r>
    <n v="807"/>
    <s v="HL Headset"/>
    <x v="2"/>
    <x v="11"/>
    <x v="12"/>
    <n v="425"/>
    <n v="13"/>
    <n v="2.968036529680365"/>
    <n v="1"/>
    <n v="1"/>
    <n v="16"/>
    <n v="15"/>
    <n v="16"/>
    <n v="15"/>
    <n v="16"/>
    <n v="15"/>
  </r>
  <r>
    <n v="798"/>
    <s v="Road-550-W Yellow, 40"/>
    <x v="1"/>
    <x v="1"/>
    <x v="3"/>
    <n v="59"/>
    <n v="1"/>
    <n v="1.6666666666666667"/>
    <n v="1"/>
    <n v="4"/>
    <n v="16"/>
    <n v="12"/>
    <n v="16"/>
    <n v="12"/>
    <n v="16"/>
    <n v="12"/>
  </r>
  <r>
    <n v="741"/>
    <s v="HL Mountain Frame - Silver, 48"/>
    <x v="0"/>
    <x v="8"/>
    <x v="0"/>
    <n v="678"/>
    <n v="0"/>
    <n v="0"/>
    <n v="57"/>
    <n v="1"/>
    <n v="10"/>
    <n v="9"/>
    <n v="10"/>
    <n v="9"/>
    <n v="10"/>
    <n v="9"/>
  </r>
  <r>
    <n v="775"/>
    <s v="Mountain-100 Black, 38"/>
    <x v="0"/>
    <x v="0"/>
    <x v="0"/>
    <n v="562"/>
    <n v="0"/>
    <n v="0"/>
    <n v="54"/>
    <n v="4"/>
    <n v="16"/>
    <n v="12"/>
    <n v="11"/>
    <n v="7"/>
    <n v="32"/>
    <n v="28"/>
  </r>
  <r>
    <n v="514"/>
    <s v="LL Mountain Seat Assembly"/>
    <x v="2"/>
    <x v="2"/>
    <x v="4"/>
    <n v="313"/>
    <n v="6"/>
    <n v="1.8808777429467085"/>
    <n v="1"/>
    <n v="1"/>
    <n v="16"/>
    <n v="15"/>
    <n v="16"/>
    <n v="15"/>
    <n v="16"/>
    <n v="15"/>
  </r>
  <r>
    <n v="533"/>
    <s v="Seat Tube"/>
    <x v="2"/>
    <x v="2"/>
    <x v="6"/>
    <n v="35"/>
    <n v="1"/>
    <n v="2.7777777777777777"/>
    <n v="1"/>
    <n v="1"/>
    <n v="10"/>
    <n v="9"/>
    <n v="10"/>
    <n v="9"/>
    <n v="10"/>
    <n v="9"/>
  </r>
  <r>
    <n v="329"/>
    <s v="Road End Caps"/>
    <x v="2"/>
    <x v="2"/>
    <x v="12"/>
    <n v="1646"/>
    <n v="42"/>
    <n v="2.4881516587677726"/>
    <n v="1"/>
    <n v="1"/>
    <n v="10"/>
    <n v="9"/>
    <n v="10"/>
    <n v="9"/>
    <n v="10"/>
    <n v="9"/>
  </r>
  <r>
    <n v="795"/>
    <s v="Road-250 Black, 52"/>
    <x v="1"/>
    <x v="1"/>
    <x v="0"/>
    <n v="1245"/>
    <n v="0"/>
    <n v="0"/>
    <n v="276"/>
    <n v="4"/>
    <n v="15"/>
    <n v="11"/>
    <n v="11"/>
    <n v="7"/>
    <n v="32"/>
    <n v="28"/>
  </r>
  <r>
    <n v="331"/>
    <s v="Fork End"/>
    <x v="2"/>
    <x v="2"/>
    <x v="15"/>
    <n v="348"/>
    <n v="8"/>
    <n v="2.2471910112359552"/>
    <n v="7"/>
    <n v="1"/>
    <n v="10"/>
    <n v="9"/>
    <n v="10"/>
    <n v="9"/>
    <n v="10"/>
    <n v="9"/>
  </r>
  <r>
    <n v="738"/>
    <s v="LL Road Frame - Black, 52"/>
    <x v="1"/>
    <x v="3"/>
    <x v="0"/>
    <n v="4610"/>
    <n v="0"/>
    <n v="0"/>
    <n v="367"/>
    <n v="1"/>
    <n v="10"/>
    <n v="9"/>
    <n v="10"/>
    <n v="9"/>
    <n v="10"/>
    <n v="9"/>
  </r>
  <r>
    <n v="739"/>
    <s v="HL Mountain Frame - Silver, 42"/>
    <x v="0"/>
    <x v="8"/>
    <x v="8"/>
    <n v="250"/>
    <n v="5"/>
    <n v="1.9607843137254901"/>
    <n v="4"/>
    <n v="1"/>
    <n v="10"/>
    <n v="9"/>
    <n v="10"/>
    <n v="9"/>
    <n v="10"/>
    <n v="9"/>
  </r>
  <r>
    <n v="824"/>
    <s v="ML Mountain Rear Wheel"/>
    <x v="0"/>
    <x v="7"/>
    <x v="0"/>
    <n v="17609"/>
    <n v="0"/>
    <n v="0"/>
    <n v="710"/>
    <n v="1"/>
    <n v="15"/>
    <n v="14"/>
    <n v="11"/>
    <n v="10"/>
    <n v="32"/>
    <n v="31"/>
  </r>
  <r>
    <n v="998"/>
    <s v="Road-750 Black, 48"/>
    <x v="1"/>
    <x v="1"/>
    <x v="5"/>
    <n v="99"/>
    <n v="2"/>
    <n v="1.9801980198019802"/>
    <n v="1"/>
    <n v="4"/>
    <n v="16"/>
    <n v="12"/>
    <n v="16"/>
    <n v="12"/>
    <n v="16"/>
    <n v="12"/>
  </r>
  <r>
    <n v="760"/>
    <s v="Road-650 Red, 60"/>
    <x v="1"/>
    <x v="1"/>
    <x v="8"/>
    <n v="144"/>
    <n v="4"/>
    <n v="2.7027027027027026"/>
    <n v="1"/>
    <n v="4"/>
    <n v="16"/>
    <n v="12"/>
    <n v="16"/>
    <n v="12"/>
    <n v="16"/>
    <n v="12"/>
  </r>
  <r>
    <n v="831"/>
    <s v="ML Mountain Frame - Black, 44"/>
    <x v="0"/>
    <x v="8"/>
    <x v="15"/>
    <n v="57"/>
    <n v="1"/>
    <n v="1.7241379310344827"/>
    <n v="1"/>
    <n v="1"/>
    <n v="10"/>
    <n v="9"/>
    <n v="10"/>
    <n v="9"/>
    <n v="10"/>
    <n v="9"/>
  </r>
  <r>
    <n v="974"/>
    <s v="Road-350-W Yellow, 42"/>
    <x v="1"/>
    <x v="1"/>
    <x v="0"/>
    <n v="820"/>
    <n v="0"/>
    <n v="0"/>
    <n v="163"/>
    <n v="4"/>
    <n v="15"/>
    <n v="11"/>
    <n v="11"/>
    <n v="7"/>
    <n v="32"/>
    <n v="28"/>
  </r>
  <r>
    <n v="327"/>
    <s v="Down Tube"/>
    <x v="2"/>
    <x v="2"/>
    <x v="5"/>
    <n v="43"/>
    <n v="1"/>
    <n v="2.2727272727272729"/>
    <n v="1"/>
    <n v="1"/>
    <n v="10"/>
    <n v="9"/>
    <n v="10"/>
    <n v="9"/>
    <n v="10"/>
    <n v="9"/>
  </r>
  <r>
    <n v="748"/>
    <s v="HL Mountain Frame - Silver, 38"/>
    <x v="0"/>
    <x v="8"/>
    <x v="8"/>
    <n v="53"/>
    <n v="1"/>
    <n v="1.8518518518518516"/>
    <n v="1"/>
    <n v="2"/>
    <n v="16"/>
    <n v="14"/>
    <n v="16"/>
    <n v="14"/>
    <n v="16"/>
    <n v="14"/>
  </r>
  <r>
    <n v="904"/>
    <s v="ML Mountain Frame-W - Silver, 40"/>
    <x v="0"/>
    <x v="8"/>
    <x v="0"/>
    <n v="1247"/>
    <n v="0"/>
    <n v="0"/>
    <n v="127"/>
    <n v="1"/>
    <n v="10"/>
    <n v="9"/>
    <n v="10"/>
    <n v="9"/>
    <n v="10"/>
    <n v="9"/>
  </r>
  <r>
    <n v="532"/>
    <s v="Seat Stays"/>
    <x v="2"/>
    <x v="2"/>
    <x v="9"/>
    <n v="325"/>
    <n v="7"/>
    <n v="2.1084337349397591"/>
    <n v="5"/>
    <n v="1"/>
    <n v="10"/>
    <n v="9"/>
    <n v="10"/>
    <n v="9"/>
    <n v="10"/>
    <n v="9"/>
  </r>
  <r>
    <n v="990"/>
    <s v="Mountain-500 Black, 42"/>
    <x v="0"/>
    <x v="0"/>
    <x v="0"/>
    <n v="388"/>
    <n v="0"/>
    <n v="0"/>
    <n v="58"/>
    <n v="4"/>
    <n v="15"/>
    <n v="11"/>
    <n v="11"/>
    <n v="7"/>
    <n v="32"/>
    <n v="28"/>
  </r>
  <r>
    <n v="763"/>
    <s v="Road-650 Red, 48"/>
    <x v="1"/>
    <x v="1"/>
    <x v="0"/>
    <n v="1742"/>
    <n v="0"/>
    <n v="0"/>
    <n v="97"/>
    <n v="4"/>
    <n v="15"/>
    <n v="11"/>
    <n v="11"/>
    <n v="7"/>
    <n v="32"/>
    <n v="28"/>
  </r>
  <r>
    <n v="835"/>
    <s v="ML Road Frame-W - Yellow, 44"/>
    <x v="1"/>
    <x v="3"/>
    <x v="0"/>
    <n v="2817"/>
    <n v="0"/>
    <n v="0"/>
    <n v="343"/>
    <n v="1"/>
    <n v="10"/>
    <n v="9"/>
    <n v="10"/>
    <n v="9"/>
    <n v="10"/>
    <n v="9"/>
  </r>
  <r>
    <n v="725"/>
    <s v="LL Road Frame - Red, 44"/>
    <x v="1"/>
    <x v="3"/>
    <x v="5"/>
    <n v="124"/>
    <n v="2"/>
    <n v="1.5873015873015872"/>
    <n v="1"/>
    <n v="1"/>
    <n v="10"/>
    <n v="9"/>
    <n v="10"/>
    <n v="9"/>
    <n v="10"/>
    <n v="9"/>
  </r>
  <r>
    <n v="805"/>
    <s v="LL Headset"/>
    <x v="2"/>
    <x v="11"/>
    <x v="4"/>
    <n v="531"/>
    <n v="10"/>
    <n v="1.8484288354898337"/>
    <n v="1"/>
    <n v="1"/>
    <n v="16"/>
    <n v="15"/>
    <n v="16"/>
    <n v="15"/>
    <n v="16"/>
    <n v="15"/>
  </r>
  <r>
    <n v="763"/>
    <s v="Road-650 Red, 48"/>
    <x v="1"/>
    <x v="1"/>
    <x v="3"/>
    <n v="64"/>
    <n v="1"/>
    <n v="1.5384615384615385"/>
    <n v="1"/>
    <n v="4"/>
    <n v="16"/>
    <n v="12"/>
    <n v="16"/>
    <n v="12"/>
    <n v="16"/>
    <n v="12"/>
  </r>
  <r>
    <n v="832"/>
    <s v="ML Mountain Frame - Black, 48"/>
    <x v="0"/>
    <x v="8"/>
    <x v="13"/>
    <n v="81"/>
    <n v="2"/>
    <n v="2.4096385542168677"/>
    <n v="1"/>
    <n v="1"/>
    <n v="10"/>
    <n v="9"/>
    <n v="10"/>
    <n v="9"/>
    <n v="10"/>
    <n v="9"/>
  </r>
  <r>
    <n v="747"/>
    <s v="HL Mountain Frame - Black, 38"/>
    <x v="0"/>
    <x v="8"/>
    <x v="12"/>
    <n v="47"/>
    <n v="1"/>
    <n v="2.083333333333333"/>
    <n v="1"/>
    <n v="2"/>
    <n v="16"/>
    <n v="14"/>
    <n v="16"/>
    <n v="14"/>
    <n v="16"/>
    <n v="14"/>
  </r>
  <r>
    <n v="327"/>
    <s v="Down Tube"/>
    <x v="2"/>
    <x v="2"/>
    <x v="8"/>
    <n v="42"/>
    <n v="1"/>
    <n v="2.3255813953488373"/>
    <n v="1"/>
    <n v="1"/>
    <n v="10"/>
    <n v="9"/>
    <n v="10"/>
    <n v="9"/>
    <n v="10"/>
    <n v="9"/>
  </r>
  <r>
    <n v="733"/>
    <s v="ML Road Frame - Red, 52"/>
    <x v="1"/>
    <x v="3"/>
    <x v="13"/>
    <n v="63"/>
    <n v="1"/>
    <n v="1.5625"/>
    <n v="1"/>
    <n v="1"/>
    <n v="10"/>
    <n v="9"/>
    <n v="10"/>
    <n v="9"/>
    <n v="10"/>
    <n v="9"/>
  </r>
  <r>
    <n v="812"/>
    <s v="ML Road Handlebars"/>
    <x v="1"/>
    <x v="10"/>
    <x v="0"/>
    <n v="13010"/>
    <n v="0"/>
    <n v="0"/>
    <n v="599"/>
    <n v="1"/>
    <n v="15"/>
    <n v="14"/>
    <n v="11"/>
    <n v="10"/>
    <n v="32"/>
    <n v="31"/>
  </r>
  <r>
    <n v="729"/>
    <s v="LL Road Frame - Red, 60"/>
    <x v="1"/>
    <x v="3"/>
    <x v="14"/>
    <n v="166"/>
    <n v="4"/>
    <n v="2.3529411764705883"/>
    <n v="2"/>
    <n v="1"/>
    <n v="10"/>
    <n v="9"/>
    <n v="10"/>
    <n v="9"/>
    <n v="10"/>
    <n v="9"/>
  </r>
  <r>
    <n v="801"/>
    <s v="Road-550-W Yellow, 48"/>
    <x v="1"/>
    <x v="1"/>
    <x v="0"/>
    <n v="1693"/>
    <n v="0"/>
    <n v="0"/>
    <n v="224"/>
    <n v="4"/>
    <n v="15"/>
    <n v="11"/>
    <n v="11"/>
    <n v="7"/>
    <n v="32"/>
    <n v="28"/>
  </r>
  <r>
    <n v="972"/>
    <s v="Touring-2000 Blue, 54"/>
    <x v="3"/>
    <x v="4"/>
    <x v="4"/>
    <n v="71"/>
    <n v="1"/>
    <n v="1.3888888888888888"/>
    <n v="1"/>
    <n v="4"/>
    <n v="16"/>
    <n v="12"/>
    <n v="16"/>
    <n v="12"/>
    <n v="16"/>
    <n v="12"/>
  </r>
  <r>
    <n v="533"/>
    <s v="Seat Tube"/>
    <x v="2"/>
    <x v="2"/>
    <x v="0"/>
    <n v="105845"/>
    <n v="0"/>
    <n v="0"/>
    <n v="1082"/>
    <n v="1"/>
    <n v="10"/>
    <n v="9"/>
    <n v="10"/>
    <n v="9"/>
    <n v="10"/>
    <n v="9"/>
  </r>
  <r>
    <n v="828"/>
    <s v="HL Road Rear Wheel"/>
    <x v="1"/>
    <x v="7"/>
    <x v="0"/>
    <n v="9981"/>
    <n v="0"/>
    <n v="0"/>
    <n v="1012"/>
    <n v="1"/>
    <n v="15"/>
    <n v="14"/>
    <n v="11"/>
    <n v="10"/>
    <n v="32"/>
    <n v="31"/>
  </r>
  <r>
    <n v="831"/>
    <s v="ML Mountain Frame - Black, 44"/>
    <x v="0"/>
    <x v="8"/>
    <x v="0"/>
    <n v="1254"/>
    <n v="0"/>
    <n v="0"/>
    <n v="22"/>
    <n v="1"/>
    <n v="10"/>
    <n v="9"/>
    <n v="10"/>
    <n v="9"/>
    <n v="10"/>
    <n v="9"/>
  </r>
  <r>
    <n v="756"/>
    <s v="Road-450 Red, 44"/>
    <x v="1"/>
    <x v="1"/>
    <x v="8"/>
    <n v="32"/>
    <n v="1"/>
    <n v="3.0303030303030303"/>
    <n v="1"/>
    <n v="4"/>
    <n v="16"/>
    <n v="12"/>
    <n v="16"/>
    <n v="12"/>
    <n v="16"/>
    <n v="12"/>
  </r>
  <r>
    <n v="727"/>
    <s v="LL Road Frame - Red, 52"/>
    <x v="1"/>
    <x v="3"/>
    <x v="7"/>
    <n v="46"/>
    <n v="1"/>
    <n v="2.1276595744680851"/>
    <n v="1"/>
    <n v="1"/>
    <n v="10"/>
    <n v="9"/>
    <n v="10"/>
    <n v="9"/>
    <n v="10"/>
    <n v="9"/>
  </r>
  <r>
    <n v="962"/>
    <s v="Touring-3000 Yellow, 50"/>
    <x v="3"/>
    <x v="4"/>
    <x v="0"/>
    <n v="635"/>
    <n v="0"/>
    <n v="0"/>
    <n v="62"/>
    <n v="4"/>
    <n v="14"/>
    <n v="10"/>
    <n v="11"/>
    <n v="7"/>
    <n v="30"/>
    <n v="26"/>
  </r>
  <r>
    <n v="834"/>
    <s v="ML Road Frame-W - Yellow, 42"/>
    <x v="1"/>
    <x v="3"/>
    <x v="15"/>
    <n v="77"/>
    <n v="1"/>
    <n v="1.2820512820512819"/>
    <n v="1"/>
    <n v="1"/>
    <n v="10"/>
    <n v="9"/>
    <n v="10"/>
    <n v="9"/>
    <n v="10"/>
    <n v="9"/>
  </r>
  <r>
    <n v="749"/>
    <s v="Road-150 Red, 62"/>
    <x v="1"/>
    <x v="1"/>
    <x v="0"/>
    <n v="600"/>
    <n v="0"/>
    <n v="0"/>
    <n v="219"/>
    <n v="4"/>
    <n v="15"/>
    <n v="11"/>
    <n v="11"/>
    <n v="7"/>
    <n v="32"/>
    <n v="28"/>
  </r>
  <r>
    <n v="919"/>
    <s v="LL Mountain Frame - Silver, 48"/>
    <x v="0"/>
    <x v="8"/>
    <x v="0"/>
    <n v="501"/>
    <n v="0"/>
    <n v="0"/>
    <n v="59"/>
    <n v="1"/>
    <n v="10"/>
    <n v="9"/>
    <n v="10"/>
    <n v="9"/>
    <n v="10"/>
    <n v="9"/>
  </r>
  <r>
    <n v="776"/>
    <s v="Mountain-100 Black, 42"/>
    <x v="0"/>
    <x v="0"/>
    <x v="2"/>
    <n v="72"/>
    <n v="2"/>
    <n v="2.7027027027027026"/>
    <n v="1"/>
    <n v="4"/>
    <n v="16"/>
    <n v="12"/>
    <n v="16"/>
    <n v="12"/>
    <n v="16"/>
    <n v="12"/>
  </r>
  <r>
    <n v="350"/>
    <s v="Fork Crown"/>
    <x v="2"/>
    <x v="2"/>
    <x v="8"/>
    <n v="1519"/>
    <n v="48"/>
    <n v="3.0631780472239951"/>
    <n v="1"/>
    <n v="1"/>
    <n v="10"/>
    <n v="9"/>
    <n v="10"/>
    <n v="9"/>
    <n v="10"/>
    <n v="9"/>
  </r>
  <r>
    <n v="781"/>
    <s v="Mountain-200 Silver, 46"/>
    <x v="0"/>
    <x v="0"/>
    <x v="15"/>
    <n v="70"/>
    <n v="2"/>
    <n v="2.7777777777777777"/>
    <n v="1"/>
    <n v="4"/>
    <n v="16"/>
    <n v="12"/>
    <n v="16"/>
    <n v="12"/>
    <n v="16"/>
    <n v="12"/>
  </r>
  <r>
    <n v="401"/>
    <s v="HL Hub"/>
    <x v="2"/>
    <x v="2"/>
    <x v="8"/>
    <n v="151"/>
    <n v="3"/>
    <n v="1.948051948051948"/>
    <n v="3"/>
    <n v="1"/>
    <n v="10"/>
    <n v="9"/>
    <n v="10"/>
    <n v="9"/>
    <n v="10"/>
    <n v="9"/>
  </r>
  <r>
    <n v="753"/>
    <s v="Road-150 Red, 56"/>
    <x v="1"/>
    <x v="1"/>
    <x v="15"/>
    <n v="41"/>
    <n v="1"/>
    <n v="2.3809523809523809"/>
    <n v="1"/>
    <n v="4"/>
    <n v="16"/>
    <n v="12"/>
    <n v="16"/>
    <n v="12"/>
    <n v="16"/>
    <n v="12"/>
  </r>
  <r>
    <n v="900"/>
    <s v="LL Touring Frame - Yellow, 50"/>
    <x v="3"/>
    <x v="9"/>
    <x v="0"/>
    <n v="877"/>
    <n v="0"/>
    <n v="0"/>
    <n v="74"/>
    <n v="1"/>
    <n v="10"/>
    <n v="9"/>
    <n v="10"/>
    <n v="9"/>
    <n v="10"/>
    <n v="9"/>
  </r>
  <r>
    <n v="529"/>
    <s v="Stem"/>
    <x v="2"/>
    <x v="2"/>
    <x v="12"/>
    <n v="39"/>
    <n v="1"/>
    <n v="2.5"/>
    <n v="1"/>
    <n v="1"/>
    <n v="10"/>
    <n v="9"/>
    <n v="10"/>
    <n v="9"/>
    <n v="10"/>
    <n v="9"/>
  </r>
  <r>
    <n v="956"/>
    <s v="Touring-1000 Yellow, 54"/>
    <x v="3"/>
    <x v="4"/>
    <x v="0"/>
    <n v="397"/>
    <n v="0"/>
    <n v="0"/>
    <n v="132"/>
    <n v="4"/>
    <n v="15"/>
    <n v="11"/>
    <n v="11"/>
    <n v="7"/>
    <n v="32"/>
    <n v="28"/>
  </r>
  <r>
    <n v="991"/>
    <s v="Mountain-500 Black, 44"/>
    <x v="0"/>
    <x v="0"/>
    <x v="0"/>
    <n v="350"/>
    <n v="0"/>
    <n v="0"/>
    <n v="59"/>
    <n v="4"/>
    <n v="15"/>
    <n v="11"/>
    <n v="11"/>
    <n v="7"/>
    <n v="32"/>
    <n v="28"/>
  </r>
  <r>
    <n v="330"/>
    <s v="Touring End Caps"/>
    <x v="2"/>
    <x v="2"/>
    <x v="0"/>
    <n v="26076"/>
    <n v="0"/>
    <n v="0"/>
    <n v="363"/>
    <n v="1"/>
    <n v="10"/>
    <n v="9"/>
    <n v="10"/>
    <n v="9"/>
    <n v="10"/>
    <n v="9"/>
  </r>
  <r>
    <n v="826"/>
    <s v="LL Road Rear Wheel"/>
    <x v="1"/>
    <x v="7"/>
    <x v="5"/>
    <n v="508"/>
    <n v="17"/>
    <n v="3.2380952380952377"/>
    <n v="2"/>
    <n v="1"/>
    <n v="16"/>
    <n v="15"/>
    <n v="16"/>
    <n v="15"/>
    <n v="16"/>
    <n v="15"/>
  </r>
  <r>
    <n v="316"/>
    <s v="Blade"/>
    <x v="2"/>
    <x v="2"/>
    <x v="12"/>
    <n v="97"/>
    <n v="3"/>
    <n v="3"/>
    <n v="2"/>
    <n v="1"/>
    <n v="10"/>
    <n v="9"/>
    <n v="10"/>
    <n v="9"/>
    <n v="10"/>
    <n v="9"/>
  </r>
  <r>
    <n v="760"/>
    <s v="Road-650 Red, 60"/>
    <x v="1"/>
    <x v="1"/>
    <x v="1"/>
    <n v="108"/>
    <n v="3"/>
    <n v="2.7027027027027026"/>
    <n v="1"/>
    <n v="4"/>
    <n v="16"/>
    <n v="12"/>
    <n v="16"/>
    <n v="12"/>
    <n v="16"/>
    <n v="12"/>
  </r>
  <r>
    <n v="833"/>
    <s v="ML Road Frame-W - Yellow, 40"/>
    <x v="1"/>
    <x v="3"/>
    <x v="11"/>
    <n v="163"/>
    <n v="5"/>
    <n v="2.9761904761904758"/>
    <n v="1"/>
    <n v="1"/>
    <n v="10"/>
    <n v="9"/>
    <n v="10"/>
    <n v="9"/>
    <n v="10"/>
    <n v="9"/>
  </r>
  <r>
    <n v="518"/>
    <s v="ML Road Seat Assembly"/>
    <x v="2"/>
    <x v="2"/>
    <x v="10"/>
    <n v="97"/>
    <n v="1"/>
    <n v="1.0204081632653061"/>
    <n v="1"/>
    <n v="1"/>
    <n v="16"/>
    <n v="15"/>
    <n v="16"/>
    <n v="15"/>
    <n v="16"/>
    <n v="15"/>
  </r>
  <r>
    <n v="838"/>
    <s v="HL Road Frame - Black, 44"/>
    <x v="1"/>
    <x v="3"/>
    <x v="0"/>
    <n v="2016"/>
    <n v="0"/>
    <n v="0"/>
    <n v="259"/>
    <n v="1"/>
    <n v="10"/>
    <n v="9"/>
    <n v="10"/>
    <n v="9"/>
    <n v="10"/>
    <n v="9"/>
  </r>
  <r>
    <n v="984"/>
    <s v="Mountain-500 Silver, 40"/>
    <x v="0"/>
    <x v="0"/>
    <x v="0"/>
    <n v="450"/>
    <n v="0"/>
    <n v="0"/>
    <n v="50"/>
    <n v="4"/>
    <n v="15"/>
    <n v="11"/>
    <n v="11"/>
    <n v="7"/>
    <n v="30"/>
    <n v="26"/>
  </r>
  <r>
    <n v="822"/>
    <s v="ML Road Frame-W - Yellow, 38"/>
    <x v="1"/>
    <x v="3"/>
    <x v="5"/>
    <n v="156"/>
    <n v="3"/>
    <n v="1.8867924528301887"/>
    <n v="3"/>
    <n v="2"/>
    <n v="16"/>
    <n v="14"/>
    <n v="16"/>
    <n v="14"/>
    <n v="16"/>
    <n v="14"/>
  </r>
  <r>
    <n v="816"/>
    <s v="ML Mountain Front Wheel"/>
    <x v="0"/>
    <x v="7"/>
    <x v="2"/>
    <n v="28"/>
    <n v="1"/>
    <n v="3.4482758620689653"/>
    <n v="1"/>
    <n v="1"/>
    <n v="16"/>
    <n v="15"/>
    <n v="16"/>
    <n v="15"/>
    <n v="16"/>
    <n v="15"/>
  </r>
  <r>
    <n v="719"/>
    <s v="HL Road Frame - Red, 48"/>
    <x v="1"/>
    <x v="3"/>
    <x v="0"/>
    <n v="1414"/>
    <n v="0"/>
    <n v="0"/>
    <n v="370"/>
    <n v="1"/>
    <n v="10"/>
    <n v="9"/>
    <n v="10"/>
    <n v="9"/>
    <n v="10"/>
    <n v="9"/>
  </r>
  <r>
    <n v="891"/>
    <s v="HL Touring Frame - Blue, 50"/>
    <x v="3"/>
    <x v="9"/>
    <x v="1"/>
    <n v="36"/>
    <n v="1"/>
    <n v="2.7027027027027026"/>
    <n v="1"/>
    <n v="1"/>
    <n v="10"/>
    <n v="9"/>
    <n v="10"/>
    <n v="9"/>
    <n v="10"/>
    <n v="9"/>
  </r>
  <r>
    <n v="808"/>
    <s v="LL Mountain Handlebars"/>
    <x v="0"/>
    <x v="10"/>
    <x v="8"/>
    <n v="343"/>
    <n v="7"/>
    <n v="2"/>
    <n v="1"/>
    <n v="1"/>
    <n v="16"/>
    <n v="15"/>
    <n v="16"/>
    <n v="15"/>
    <n v="16"/>
    <n v="15"/>
  </r>
  <r>
    <n v="522"/>
    <s v="HL Touring Seat Assembly"/>
    <x v="2"/>
    <x v="2"/>
    <x v="16"/>
    <n v="949"/>
    <n v="25"/>
    <n v="2.5667351129363447"/>
    <n v="2"/>
    <n v="1"/>
    <n v="16"/>
    <n v="15"/>
    <n v="16"/>
    <n v="15"/>
    <n v="16"/>
    <n v="15"/>
  </r>
  <r>
    <n v="942"/>
    <s v="ML Mountain Frame-W - Silver, 38"/>
    <x v="0"/>
    <x v="8"/>
    <x v="0"/>
    <n v="432"/>
    <n v="0"/>
    <n v="0"/>
    <n v="133"/>
    <n v="2"/>
    <n v="15"/>
    <n v="13"/>
    <n v="11"/>
    <n v="9"/>
    <n v="30"/>
    <n v="28"/>
  </r>
  <r>
    <n v="979"/>
    <s v="Touring-3000 Blue, 50"/>
    <x v="3"/>
    <x v="4"/>
    <x v="11"/>
    <n v="132"/>
    <n v="2"/>
    <n v="1.4925373134328357"/>
    <n v="2"/>
    <n v="4"/>
    <n v="16"/>
    <n v="12"/>
    <n v="16"/>
    <n v="12"/>
    <n v="16"/>
    <n v="12"/>
  </r>
  <r>
    <n v="736"/>
    <s v="LL Road Frame - Black, 44"/>
    <x v="1"/>
    <x v="3"/>
    <x v="12"/>
    <n v="82"/>
    <n v="2"/>
    <n v="2.3809523809523809"/>
    <n v="1"/>
    <n v="1"/>
    <n v="10"/>
    <n v="9"/>
    <n v="10"/>
    <n v="9"/>
    <n v="10"/>
    <n v="9"/>
  </r>
  <r>
    <n v="917"/>
    <s v="LL Mountain Frame - Silver, 42"/>
    <x v="0"/>
    <x v="8"/>
    <x v="0"/>
    <n v="1016"/>
    <n v="0"/>
    <n v="0"/>
    <n v="65"/>
    <n v="1"/>
    <n v="10"/>
    <n v="9"/>
    <n v="10"/>
    <n v="9"/>
    <n v="10"/>
    <n v="9"/>
  </r>
  <r>
    <n v="742"/>
    <s v="HL Mountain Frame - Silver, 46"/>
    <x v="0"/>
    <x v="8"/>
    <x v="15"/>
    <n v="50"/>
    <n v="1"/>
    <n v="1.9607843137254901"/>
    <n v="1"/>
    <n v="1"/>
    <n v="10"/>
    <n v="9"/>
    <n v="10"/>
    <n v="9"/>
    <n v="10"/>
    <n v="9"/>
  </r>
  <r>
    <n v="828"/>
    <s v="HL Road Rear Wheel"/>
    <x v="1"/>
    <x v="7"/>
    <x v="1"/>
    <n v="619"/>
    <n v="11"/>
    <n v="1.746031746031746"/>
    <n v="3"/>
    <n v="1"/>
    <n v="16"/>
    <n v="15"/>
    <n v="16"/>
    <n v="15"/>
    <n v="16"/>
    <n v="15"/>
  </r>
  <r>
    <n v="740"/>
    <s v="HL Mountain Frame - Silver, 44"/>
    <x v="0"/>
    <x v="8"/>
    <x v="11"/>
    <n v="59"/>
    <n v="1"/>
    <n v="1.6666666666666667"/>
    <n v="1"/>
    <n v="1"/>
    <n v="10"/>
    <n v="9"/>
    <n v="10"/>
    <n v="9"/>
    <n v="10"/>
    <n v="9"/>
  </r>
  <r>
    <n v="401"/>
    <s v="HL Hub"/>
    <x v="2"/>
    <x v="2"/>
    <x v="7"/>
    <n v="1509"/>
    <n v="45"/>
    <n v="2.8957528957528957"/>
    <n v="4"/>
    <n v="1"/>
    <n v="10"/>
    <n v="9"/>
    <n v="10"/>
    <n v="9"/>
    <n v="10"/>
    <n v="9"/>
  </r>
  <r>
    <n v="810"/>
    <s v="HL Mountain Handlebars"/>
    <x v="0"/>
    <x v="10"/>
    <x v="14"/>
    <n v="182"/>
    <n v="5"/>
    <n v="2.6737967914438503"/>
    <n v="1"/>
    <n v="1"/>
    <n v="16"/>
    <n v="15"/>
    <n v="16"/>
    <n v="15"/>
    <n v="16"/>
    <n v="15"/>
  </r>
  <r>
    <n v="520"/>
    <s v="LL Touring Seat Assembly"/>
    <x v="2"/>
    <x v="2"/>
    <x v="12"/>
    <n v="302"/>
    <n v="9"/>
    <n v="2.8938906752411575"/>
    <n v="1"/>
    <n v="1"/>
    <n v="16"/>
    <n v="15"/>
    <n v="16"/>
    <n v="15"/>
    <n v="16"/>
    <n v="15"/>
  </r>
  <r>
    <n v="806"/>
    <s v="ML Headset"/>
    <x v="2"/>
    <x v="11"/>
    <x v="0"/>
    <n v="58358"/>
    <n v="0"/>
    <n v="0"/>
    <n v="920"/>
    <n v="1"/>
    <n v="15"/>
    <n v="14"/>
    <n v="11"/>
    <n v="10"/>
    <n v="32"/>
    <n v="31"/>
  </r>
  <r>
    <n v="789"/>
    <s v="Road-250 Red, 44"/>
    <x v="1"/>
    <x v="1"/>
    <x v="16"/>
    <n v="48"/>
    <n v="1"/>
    <n v="2.0408163265306123"/>
    <n v="1"/>
    <n v="4"/>
    <n v="16"/>
    <n v="12"/>
    <n v="16"/>
    <n v="12"/>
    <n v="16"/>
    <n v="12"/>
  </r>
  <r>
    <n v="925"/>
    <s v="LL Mountain Frame - Black, 44"/>
    <x v="0"/>
    <x v="8"/>
    <x v="14"/>
    <n v="53"/>
    <n v="1"/>
    <n v="1.8518518518518516"/>
    <n v="1"/>
    <n v="1"/>
    <n v="10"/>
    <n v="9"/>
    <n v="10"/>
    <n v="9"/>
    <n v="10"/>
    <n v="9"/>
  </r>
  <r>
    <n v="811"/>
    <s v="LL Road Handlebars"/>
    <x v="1"/>
    <x v="10"/>
    <x v="0"/>
    <n v="20101"/>
    <n v="0"/>
    <n v="0"/>
    <n v="816"/>
    <n v="1"/>
    <n v="15"/>
    <n v="14"/>
    <n v="11"/>
    <n v="10"/>
    <n v="32"/>
    <n v="31"/>
  </r>
  <r>
    <n v="515"/>
    <s v="ML Mountain Seat Assembly"/>
    <x v="2"/>
    <x v="2"/>
    <x v="0"/>
    <n v="2634"/>
    <n v="0"/>
    <n v="0"/>
    <n v="11"/>
    <n v="1"/>
    <n v="16"/>
    <n v="15"/>
    <n v="16"/>
    <n v="15"/>
    <n v="16"/>
    <n v="15"/>
  </r>
  <r>
    <n v="529"/>
    <s v="Stem"/>
    <x v="2"/>
    <x v="2"/>
    <x v="11"/>
    <n v="42"/>
    <n v="1"/>
    <n v="2.3255813953488373"/>
    <n v="1"/>
    <n v="1"/>
    <n v="10"/>
    <n v="9"/>
    <n v="10"/>
    <n v="9"/>
    <n v="10"/>
    <n v="9"/>
  </r>
  <r>
    <n v="3"/>
    <s v="BB Ball Bearing"/>
    <x v="2"/>
    <x v="2"/>
    <x v="9"/>
    <n v="22894"/>
    <n v="706"/>
    <n v="2.9915254237288136"/>
    <n v="9"/>
    <n v="1"/>
    <n v="10"/>
    <n v="9"/>
    <n v="10"/>
    <n v="9"/>
    <n v="10"/>
    <n v="9"/>
  </r>
  <r>
    <n v="819"/>
    <s v="ML Road Front Wheel"/>
    <x v="1"/>
    <x v="7"/>
    <x v="0"/>
    <n v="13628"/>
    <n v="0"/>
    <n v="0"/>
    <n v="608"/>
    <n v="1"/>
    <n v="15"/>
    <n v="14"/>
    <n v="11"/>
    <n v="10"/>
    <n v="32"/>
    <n v="31"/>
  </r>
  <r>
    <n v="327"/>
    <s v="Down Tube"/>
    <x v="2"/>
    <x v="2"/>
    <x v="13"/>
    <n v="1425"/>
    <n v="43"/>
    <n v="2.9291553133514987"/>
    <n v="2"/>
    <n v="1"/>
    <n v="10"/>
    <n v="9"/>
    <n v="10"/>
    <n v="9"/>
    <n v="10"/>
    <n v="9"/>
  </r>
  <r>
    <n v="779"/>
    <s v="Mountain-200 Silver, 38"/>
    <x v="0"/>
    <x v="0"/>
    <x v="0"/>
    <n v="2075"/>
    <n v="0"/>
    <n v="0"/>
    <n v="386"/>
    <n v="4"/>
    <n v="15"/>
    <n v="11"/>
    <n v="11"/>
    <n v="7"/>
    <n v="32"/>
    <n v="28"/>
  </r>
  <r>
    <n v="532"/>
    <s v="Seat Stays"/>
    <x v="2"/>
    <x v="2"/>
    <x v="14"/>
    <n v="98"/>
    <n v="2"/>
    <n v="2"/>
    <n v="2"/>
    <n v="1"/>
    <n v="10"/>
    <n v="9"/>
    <n v="10"/>
    <n v="9"/>
    <n v="10"/>
    <n v="9"/>
  </r>
  <r>
    <n v="743"/>
    <s v="HL Mountain Frame - Black, 42"/>
    <x v="0"/>
    <x v="8"/>
    <x v="0"/>
    <n v="4142"/>
    <n v="0"/>
    <n v="0"/>
    <n v="481"/>
    <n v="1"/>
    <n v="10"/>
    <n v="9"/>
    <n v="10"/>
    <n v="9"/>
    <n v="10"/>
    <n v="9"/>
  </r>
  <r>
    <n v="768"/>
    <s v="Road-650 Black, 44"/>
    <x v="1"/>
    <x v="1"/>
    <x v="0"/>
    <n v="1080"/>
    <n v="0"/>
    <n v="0"/>
    <n v="81"/>
    <n v="4"/>
    <n v="15"/>
    <n v="11"/>
    <n v="11"/>
    <n v="7"/>
    <n v="32"/>
    <n v="28"/>
  </r>
  <r>
    <n v="717"/>
    <s v="HL Road Frame - Red, 62"/>
    <x v="1"/>
    <x v="3"/>
    <x v="0"/>
    <n v="1085"/>
    <n v="0"/>
    <n v="0"/>
    <n v="243"/>
    <n v="1"/>
    <n v="10"/>
    <n v="9"/>
    <n v="10"/>
    <n v="9"/>
    <n v="10"/>
    <n v="9"/>
  </r>
  <r>
    <n v="399"/>
    <s v="Head Tube"/>
    <x v="2"/>
    <x v="2"/>
    <x v="0"/>
    <n v="103385"/>
    <n v="0"/>
    <n v="0"/>
    <n v="1087"/>
    <n v="1"/>
    <n v="10"/>
    <n v="9"/>
    <n v="10"/>
    <n v="9"/>
    <n v="10"/>
    <n v="9"/>
  </r>
  <r>
    <n v="533"/>
    <s v="Seat Tube"/>
    <x v="2"/>
    <x v="2"/>
    <x v="11"/>
    <n v="74"/>
    <n v="2"/>
    <n v="2.6315789473684208"/>
    <n v="2"/>
    <n v="1"/>
    <n v="10"/>
    <n v="9"/>
    <n v="10"/>
    <n v="9"/>
    <n v="10"/>
    <n v="9"/>
  </r>
  <r>
    <n v="754"/>
    <s v="Road-450 Red, 58"/>
    <x v="1"/>
    <x v="1"/>
    <x v="0"/>
    <n v="582"/>
    <n v="0"/>
    <n v="0"/>
    <n v="12"/>
    <n v="4"/>
    <n v="16"/>
    <n v="12"/>
    <n v="16"/>
    <n v="12"/>
    <n v="16"/>
    <n v="12"/>
  </r>
  <r>
    <n v="738"/>
    <s v="LL Road Frame - Black, 52"/>
    <x v="1"/>
    <x v="3"/>
    <x v="7"/>
    <n v="71"/>
    <n v="1"/>
    <n v="1.3888888888888888"/>
    <n v="1"/>
    <n v="1"/>
    <n v="10"/>
    <n v="9"/>
    <n v="10"/>
    <n v="9"/>
    <n v="10"/>
    <n v="9"/>
  </r>
  <r>
    <n v="782"/>
    <s v="Mountain-200 Black, 38"/>
    <x v="0"/>
    <x v="0"/>
    <x v="0"/>
    <n v="2842"/>
    <n v="0"/>
    <n v="0"/>
    <n v="375"/>
    <n v="4"/>
    <n v="15"/>
    <n v="11"/>
    <n v="11"/>
    <n v="7"/>
    <n v="32"/>
    <n v="28"/>
  </r>
  <r>
    <n v="946"/>
    <s v="LL Touring Handlebars"/>
    <x v="3"/>
    <x v="10"/>
    <x v="7"/>
    <n v="254"/>
    <n v="9"/>
    <n v="3.4220532319391634"/>
    <n v="1"/>
    <n v="1"/>
    <n v="16"/>
    <n v="15"/>
    <n v="16"/>
    <n v="15"/>
    <n v="16"/>
    <n v="15"/>
  </r>
  <r>
    <n v="731"/>
    <s v="ML Road Frame - Red, 44"/>
    <x v="1"/>
    <x v="3"/>
    <x v="0"/>
    <n v="346"/>
    <n v="0"/>
    <n v="0"/>
    <n v="12"/>
    <n v="1"/>
    <n v="10"/>
    <n v="9"/>
    <n v="10"/>
    <n v="9"/>
    <n v="10"/>
    <n v="9"/>
  </r>
  <r>
    <n v="737"/>
    <s v="LL Road Frame - Black, 48"/>
    <x v="1"/>
    <x v="3"/>
    <x v="0"/>
    <n v="1889"/>
    <n v="0"/>
    <n v="0"/>
    <n v="308"/>
    <n v="1"/>
    <n v="10"/>
    <n v="9"/>
    <n v="10"/>
    <n v="9"/>
    <n v="10"/>
    <n v="9"/>
  </r>
  <r>
    <n v="680"/>
    <s v="HL Road Frame - Black, 58"/>
    <x v="1"/>
    <x v="3"/>
    <x v="0"/>
    <n v="829"/>
    <n v="0"/>
    <n v="0"/>
    <n v="243"/>
    <n v="1"/>
    <n v="10"/>
    <n v="9"/>
    <n v="10"/>
    <n v="9"/>
    <n v="10"/>
    <n v="9"/>
  </r>
  <r>
    <n v="399"/>
    <s v="Head Tube"/>
    <x v="2"/>
    <x v="2"/>
    <x v="12"/>
    <n v="4278"/>
    <n v="109"/>
    <n v="2.4846136311830405"/>
    <n v="1"/>
    <n v="1"/>
    <n v="10"/>
    <n v="9"/>
    <n v="10"/>
    <n v="9"/>
    <n v="10"/>
    <n v="9"/>
  </r>
  <r>
    <n v="331"/>
    <s v="Fork End"/>
    <x v="2"/>
    <x v="2"/>
    <x v="0"/>
    <n v="189536"/>
    <n v="0"/>
    <n v="0"/>
    <n v="1042"/>
    <n v="1"/>
    <n v="10"/>
    <n v="9"/>
    <n v="10"/>
    <n v="9"/>
    <n v="10"/>
    <n v="9"/>
  </r>
  <r>
    <n v="811"/>
    <s v="LL Road Handlebars"/>
    <x v="1"/>
    <x v="10"/>
    <x v="12"/>
    <n v="43"/>
    <n v="1"/>
    <n v="2.2727272727272729"/>
    <n v="1"/>
    <n v="1"/>
    <n v="16"/>
    <n v="15"/>
    <n v="16"/>
    <n v="15"/>
    <n v="16"/>
    <n v="15"/>
  </r>
  <r>
    <n v="899"/>
    <s v="LL Touring Frame - Yellow, 44"/>
    <x v="3"/>
    <x v="9"/>
    <x v="0"/>
    <n v="1095"/>
    <n v="0"/>
    <n v="0"/>
    <n v="73"/>
    <n v="1"/>
    <n v="10"/>
    <n v="9"/>
    <n v="10"/>
    <n v="9"/>
    <n v="10"/>
    <n v="9"/>
  </r>
  <r>
    <n v="521"/>
    <s v="ML Touring Seat Assembly"/>
    <x v="2"/>
    <x v="2"/>
    <x v="0"/>
    <n v="2690"/>
    <n v="0"/>
    <n v="0"/>
    <n v="229"/>
    <n v="1"/>
    <n v="15"/>
    <n v="14"/>
    <n v="11"/>
    <n v="10"/>
    <n v="32"/>
    <n v="31"/>
  </r>
  <r>
    <n v="777"/>
    <s v="Mountain-100 Black, 44"/>
    <x v="0"/>
    <x v="0"/>
    <x v="9"/>
    <n v="90"/>
    <n v="2"/>
    <n v="2.1739130434782608"/>
    <n v="1"/>
    <n v="4"/>
    <n v="16"/>
    <n v="12"/>
    <n v="16"/>
    <n v="12"/>
    <n v="16"/>
    <n v="12"/>
  </r>
  <r>
    <n v="733"/>
    <s v="ML Road Frame - Red, 52"/>
    <x v="1"/>
    <x v="3"/>
    <x v="4"/>
    <n v="124"/>
    <n v="3"/>
    <n v="2.3622047244094486"/>
    <n v="2"/>
    <n v="1"/>
    <n v="10"/>
    <n v="9"/>
    <n v="10"/>
    <n v="9"/>
    <n v="10"/>
    <n v="9"/>
  </r>
  <r>
    <n v="945"/>
    <s v="Front Derailleur"/>
    <x v="2"/>
    <x v="13"/>
    <x v="9"/>
    <n v="2078"/>
    <n v="40"/>
    <n v="1.8885741265344664"/>
    <n v="1"/>
    <n v="1"/>
    <n v="16"/>
    <n v="15"/>
    <n v="16"/>
    <n v="15"/>
    <n v="16"/>
    <n v="15"/>
  </r>
  <r>
    <n v="400"/>
    <s v="LL Hub"/>
    <x v="2"/>
    <x v="2"/>
    <x v="15"/>
    <n v="39"/>
    <n v="1"/>
    <n v="2.5"/>
    <n v="1"/>
    <n v="1"/>
    <n v="10"/>
    <n v="9"/>
    <n v="10"/>
    <n v="9"/>
    <n v="10"/>
    <n v="9"/>
  </r>
  <r>
    <n v="331"/>
    <s v="Fork End"/>
    <x v="2"/>
    <x v="2"/>
    <x v="1"/>
    <n v="223"/>
    <n v="5"/>
    <n v="2.1929824561403506"/>
    <n v="4"/>
    <n v="1"/>
    <n v="10"/>
    <n v="9"/>
    <n v="10"/>
    <n v="9"/>
    <n v="10"/>
    <n v="9"/>
  </r>
  <r>
    <n v="813"/>
    <s v="HL Road Handlebars"/>
    <x v="1"/>
    <x v="10"/>
    <x v="0"/>
    <n v="11200"/>
    <n v="0"/>
    <n v="0"/>
    <n v="1028"/>
    <n v="1"/>
    <n v="15"/>
    <n v="14"/>
    <n v="11"/>
    <n v="10"/>
    <n v="32"/>
    <n v="31"/>
  </r>
  <r>
    <n v="316"/>
    <s v="Blade"/>
    <x v="2"/>
    <x v="2"/>
    <x v="6"/>
    <n v="5746"/>
    <n v="206"/>
    <n v="3.461021505376344"/>
    <n v="3"/>
    <n v="1"/>
    <n v="10"/>
    <n v="9"/>
    <n v="10"/>
    <n v="9"/>
    <n v="10"/>
    <n v="9"/>
  </r>
  <r>
    <n v="399"/>
    <s v="Head Tube"/>
    <x v="2"/>
    <x v="2"/>
    <x v="6"/>
    <n v="1014"/>
    <n v="26"/>
    <n v="2.5"/>
    <n v="1"/>
    <n v="1"/>
    <n v="10"/>
    <n v="9"/>
    <n v="10"/>
    <n v="9"/>
    <n v="10"/>
    <n v="9"/>
  </r>
  <r>
    <n v="744"/>
    <s v="HL Mountain Frame - Black, 44"/>
    <x v="0"/>
    <x v="8"/>
    <x v="5"/>
    <n v="61"/>
    <n v="1"/>
    <n v="1.6129032258064515"/>
    <n v="1"/>
    <n v="1"/>
    <n v="10"/>
    <n v="9"/>
    <n v="10"/>
    <n v="9"/>
    <n v="10"/>
    <n v="9"/>
  </r>
  <r>
    <n v="746"/>
    <s v="HL Mountain Frame - Black, 46"/>
    <x v="0"/>
    <x v="8"/>
    <x v="0"/>
    <n v="1879"/>
    <n v="0"/>
    <n v="0"/>
    <n v="399"/>
    <n v="1"/>
    <n v="10"/>
    <n v="9"/>
    <n v="10"/>
    <n v="9"/>
    <n v="10"/>
    <n v="9"/>
  </r>
  <r>
    <n v="820"/>
    <s v="HL Road Front Wheel"/>
    <x v="1"/>
    <x v="7"/>
    <x v="0"/>
    <n v="11048"/>
    <n v="0"/>
    <n v="0"/>
    <n v="1021"/>
    <n v="1"/>
    <n v="15"/>
    <n v="14"/>
    <n v="11"/>
    <n v="10"/>
    <n v="32"/>
    <n v="31"/>
  </r>
  <r>
    <n v="793"/>
    <s v="Road-250 Black, 44"/>
    <x v="1"/>
    <x v="1"/>
    <x v="4"/>
    <n v="83"/>
    <n v="2"/>
    <n v="2.3529411764705883"/>
    <n v="1"/>
    <n v="4"/>
    <n v="16"/>
    <n v="12"/>
    <n v="16"/>
    <n v="12"/>
    <n v="16"/>
    <n v="12"/>
  </r>
  <r>
    <n v="823"/>
    <s v="LL Mountain Rear Wheel"/>
    <x v="0"/>
    <x v="7"/>
    <x v="11"/>
    <n v="287"/>
    <n v="8"/>
    <n v="2.7118644067796609"/>
    <n v="1"/>
    <n v="1"/>
    <n v="16"/>
    <n v="15"/>
    <n v="16"/>
    <n v="15"/>
    <n v="16"/>
    <n v="15"/>
  </r>
  <r>
    <n v="765"/>
    <s v="Road-650 Black, 58"/>
    <x v="1"/>
    <x v="1"/>
    <x v="14"/>
    <n v="92"/>
    <n v="1"/>
    <n v="1.0752688172043012"/>
    <n v="1"/>
    <n v="4"/>
    <n v="16"/>
    <n v="12"/>
    <n v="16"/>
    <n v="12"/>
    <n v="16"/>
    <n v="12"/>
  </r>
  <r>
    <n v="324"/>
    <s v="Chain Stays"/>
    <x v="2"/>
    <x v="2"/>
    <x v="10"/>
    <n v="284"/>
    <n v="4"/>
    <n v="1.3888888888888888"/>
    <n v="4"/>
    <n v="1"/>
    <n v="10"/>
    <n v="9"/>
    <n v="10"/>
    <n v="9"/>
    <n v="10"/>
    <n v="9"/>
  </r>
  <r>
    <n v="783"/>
    <s v="Mountain-200 Black, 42"/>
    <x v="0"/>
    <x v="0"/>
    <x v="9"/>
    <n v="107"/>
    <n v="3"/>
    <n v="2.7272727272727271"/>
    <n v="1"/>
    <n v="4"/>
    <n v="16"/>
    <n v="12"/>
    <n v="16"/>
    <n v="12"/>
    <n v="16"/>
    <n v="12"/>
  </r>
  <r>
    <n v="775"/>
    <s v="Mountain-100 Black, 38"/>
    <x v="0"/>
    <x v="0"/>
    <x v="2"/>
    <n v="56"/>
    <n v="1"/>
    <n v="1.7543859649122806"/>
    <n v="1"/>
    <n v="4"/>
    <n v="16"/>
    <n v="12"/>
    <n v="16"/>
    <n v="12"/>
    <n v="16"/>
    <n v="12"/>
  </r>
  <r>
    <n v="765"/>
    <s v="Road-650 Black, 58"/>
    <x v="1"/>
    <x v="1"/>
    <x v="15"/>
    <n v="52"/>
    <n v="1"/>
    <n v="1.8867924528301887"/>
    <n v="1"/>
    <n v="4"/>
    <n v="16"/>
    <n v="12"/>
    <n v="16"/>
    <n v="12"/>
    <n v="16"/>
    <n v="12"/>
  </r>
  <r>
    <n v="327"/>
    <s v="Down Tube"/>
    <x v="2"/>
    <x v="2"/>
    <x v="12"/>
    <n v="3815"/>
    <n v="117"/>
    <n v="2.9755849440488298"/>
    <n v="1"/>
    <n v="1"/>
    <n v="10"/>
    <n v="9"/>
    <n v="10"/>
    <n v="9"/>
    <n v="10"/>
    <n v="9"/>
  </r>
  <r>
    <n v="529"/>
    <s v="Stem"/>
    <x v="2"/>
    <x v="2"/>
    <x v="8"/>
    <n v="40"/>
    <n v="1"/>
    <n v="2.4390243902439024"/>
    <n v="1"/>
    <n v="1"/>
    <n v="10"/>
    <n v="9"/>
    <n v="10"/>
    <n v="9"/>
    <n v="10"/>
    <n v="9"/>
  </r>
  <r>
    <n v="992"/>
    <s v="Mountain-500 Black, 48"/>
    <x v="0"/>
    <x v="0"/>
    <x v="0"/>
    <n v="449"/>
    <n v="0"/>
    <n v="0"/>
    <n v="67"/>
    <n v="4"/>
    <n v="16"/>
    <n v="12"/>
    <n v="11"/>
    <n v="7"/>
    <n v="32"/>
    <n v="28"/>
  </r>
  <r>
    <n v="517"/>
    <s v="LL Road Seat Assembly"/>
    <x v="2"/>
    <x v="2"/>
    <x v="10"/>
    <n v="532"/>
    <n v="15"/>
    <n v="2.7422303473491771"/>
    <n v="2"/>
    <n v="1"/>
    <n v="16"/>
    <n v="15"/>
    <n v="16"/>
    <n v="15"/>
    <n v="16"/>
    <n v="15"/>
  </r>
  <r>
    <n v="810"/>
    <s v="HL Mountain Handlebars"/>
    <x v="0"/>
    <x v="10"/>
    <x v="0"/>
    <n v="18488"/>
    <n v="0"/>
    <n v="0"/>
    <n v="939"/>
    <n v="1"/>
    <n v="15"/>
    <n v="14"/>
    <n v="11"/>
    <n v="10"/>
    <n v="32"/>
    <n v="31"/>
  </r>
  <r>
    <n v="766"/>
    <s v="Road-650 Black, 60"/>
    <x v="1"/>
    <x v="1"/>
    <x v="7"/>
    <n v="39"/>
    <n v="1"/>
    <n v="2.5"/>
    <n v="1"/>
    <n v="4"/>
    <n v="16"/>
    <n v="12"/>
    <n v="16"/>
    <n v="12"/>
    <n v="16"/>
    <n v="12"/>
  </r>
  <r>
    <n v="836"/>
    <s v="ML Road Frame-W - Yellow, 48"/>
    <x v="1"/>
    <x v="3"/>
    <x v="12"/>
    <n v="37"/>
    <n v="1"/>
    <n v="2.6315789473684208"/>
    <n v="1"/>
    <n v="1"/>
    <n v="10"/>
    <n v="9"/>
    <n v="10"/>
    <n v="9"/>
    <n v="10"/>
    <n v="9"/>
  </r>
  <r>
    <n v="905"/>
    <s v="ML Mountain Frame-W - Silver, 42"/>
    <x v="0"/>
    <x v="8"/>
    <x v="14"/>
    <n v="58"/>
    <n v="1"/>
    <n v="1.6949152542372881"/>
    <n v="1"/>
    <n v="1"/>
    <n v="10"/>
    <n v="9"/>
    <n v="10"/>
    <n v="9"/>
    <n v="10"/>
    <n v="9"/>
  </r>
  <r>
    <n v="998"/>
    <s v="Road-750 Black, 48"/>
    <x v="1"/>
    <x v="1"/>
    <x v="12"/>
    <n v="97"/>
    <n v="1"/>
    <n v="1.0204081632653061"/>
    <n v="1"/>
    <n v="4"/>
    <n v="16"/>
    <n v="12"/>
    <n v="16"/>
    <n v="12"/>
    <n v="16"/>
    <n v="12"/>
  </r>
  <r>
    <n v="964"/>
    <s v="Touring-3000 Yellow, 58"/>
    <x v="3"/>
    <x v="4"/>
    <x v="0"/>
    <n v="293"/>
    <n v="0"/>
    <n v="0"/>
    <n v="50"/>
    <n v="4"/>
    <n v="15"/>
    <n v="11"/>
    <n v="11"/>
    <n v="7"/>
    <n v="32"/>
    <n v="28"/>
  </r>
  <r>
    <n v="999"/>
    <s v="Road-750 Black, 52"/>
    <x v="1"/>
    <x v="1"/>
    <x v="1"/>
    <n v="101"/>
    <n v="2"/>
    <n v="1.9417475728155338"/>
    <n v="1"/>
    <n v="4"/>
    <n v="16"/>
    <n v="12"/>
    <n v="16"/>
    <n v="12"/>
    <n v="16"/>
    <n v="12"/>
  </r>
  <r>
    <n v="316"/>
    <s v="Blade"/>
    <x v="2"/>
    <x v="2"/>
    <x v="1"/>
    <n v="90"/>
    <n v="2"/>
    <n v="2.1739130434782608"/>
    <n v="2"/>
    <n v="1"/>
    <n v="10"/>
    <n v="9"/>
    <n v="10"/>
    <n v="9"/>
    <n v="10"/>
    <n v="9"/>
  </r>
  <r>
    <n v="917"/>
    <s v="LL Mountain Frame - Silver, 42"/>
    <x v="0"/>
    <x v="8"/>
    <x v="8"/>
    <n v="42"/>
    <n v="1"/>
    <n v="2.3255813953488373"/>
    <n v="1"/>
    <n v="1"/>
    <n v="10"/>
    <n v="9"/>
    <n v="10"/>
    <n v="9"/>
    <n v="10"/>
    <n v="9"/>
  </r>
  <r>
    <n v="890"/>
    <s v="HL Touring Frame - Blue, 46"/>
    <x v="3"/>
    <x v="9"/>
    <x v="16"/>
    <n v="68"/>
    <n v="2"/>
    <n v="2.8571428571428572"/>
    <n v="1"/>
    <n v="1"/>
    <n v="10"/>
    <n v="9"/>
    <n v="10"/>
    <n v="9"/>
    <n v="10"/>
    <n v="9"/>
  </r>
  <r>
    <n v="534"/>
    <s v="Top Tube"/>
    <x v="2"/>
    <x v="2"/>
    <x v="5"/>
    <n v="2024"/>
    <n v="41"/>
    <n v="1.9854721549636805"/>
    <n v="1"/>
    <n v="1"/>
    <n v="10"/>
    <n v="9"/>
    <n v="10"/>
    <n v="9"/>
    <n v="10"/>
    <n v="9"/>
  </r>
  <r>
    <n v="976"/>
    <s v="Road-350-W Yellow, 48"/>
    <x v="1"/>
    <x v="1"/>
    <x v="0"/>
    <n v="1622"/>
    <n v="0"/>
    <n v="0"/>
    <n v="174"/>
    <n v="4"/>
    <n v="15"/>
    <n v="11"/>
    <n v="11"/>
    <n v="7"/>
    <n v="32"/>
    <n v="28"/>
  </r>
  <r>
    <n v="806"/>
    <s v="ML Headset"/>
    <x v="2"/>
    <x v="11"/>
    <x v="2"/>
    <n v="1626"/>
    <n v="58"/>
    <n v="3.4441805225653201"/>
    <n v="2"/>
    <n v="1"/>
    <n v="16"/>
    <n v="15"/>
    <n v="16"/>
    <n v="15"/>
    <n v="16"/>
    <n v="15"/>
  </r>
  <r>
    <n v="832"/>
    <s v="ML Mountain Frame - Black, 48"/>
    <x v="0"/>
    <x v="8"/>
    <x v="11"/>
    <n v="87"/>
    <n v="2"/>
    <n v="2.2471910112359552"/>
    <n v="1"/>
    <n v="1"/>
    <n v="10"/>
    <n v="9"/>
    <n v="10"/>
    <n v="9"/>
    <n v="10"/>
    <n v="9"/>
  </r>
  <r>
    <n v="816"/>
    <s v="ML Mountain Front Wheel"/>
    <x v="0"/>
    <x v="7"/>
    <x v="5"/>
    <n v="1089"/>
    <n v="39"/>
    <n v="3.4574468085106385"/>
    <n v="2"/>
    <n v="1"/>
    <n v="16"/>
    <n v="15"/>
    <n v="16"/>
    <n v="15"/>
    <n v="16"/>
    <n v="15"/>
  </r>
  <r>
    <n v="954"/>
    <s v="Touring-1000 Yellow, 46"/>
    <x v="3"/>
    <x v="4"/>
    <x v="0"/>
    <n v="818"/>
    <n v="0"/>
    <n v="0"/>
    <n v="141"/>
    <n v="4"/>
    <n v="15"/>
    <n v="11"/>
    <n v="11"/>
    <n v="7"/>
    <n v="32"/>
    <n v="28"/>
  </r>
  <r>
    <n v="729"/>
    <s v="LL Road Frame - Red, 60"/>
    <x v="1"/>
    <x v="3"/>
    <x v="6"/>
    <n v="84"/>
    <n v="2"/>
    <n v="2.3255813953488373"/>
    <n v="1"/>
    <n v="1"/>
    <n v="10"/>
    <n v="9"/>
    <n v="10"/>
    <n v="9"/>
    <n v="10"/>
    <n v="9"/>
  </r>
  <r>
    <n v="899"/>
    <s v="LL Touring Frame - Yellow, 44"/>
    <x v="3"/>
    <x v="9"/>
    <x v="16"/>
    <n v="49"/>
    <n v="1"/>
    <n v="2"/>
    <n v="1"/>
    <n v="1"/>
    <n v="10"/>
    <n v="9"/>
    <n v="10"/>
    <n v="9"/>
    <n v="10"/>
    <n v="9"/>
  </r>
  <r>
    <n v="898"/>
    <s v="LL Touring Frame - Blue, 62"/>
    <x v="3"/>
    <x v="9"/>
    <x v="0"/>
    <n v="296"/>
    <n v="0"/>
    <n v="0"/>
    <n v="70"/>
    <n v="1"/>
    <n v="10"/>
    <n v="9"/>
    <n v="10"/>
    <n v="9"/>
    <n v="10"/>
    <n v="9"/>
  </r>
  <r>
    <n v="892"/>
    <s v="HL Touring Frame - Blue, 54"/>
    <x v="3"/>
    <x v="9"/>
    <x v="0"/>
    <n v="1894"/>
    <n v="0"/>
    <n v="0"/>
    <n v="187"/>
    <n v="1"/>
    <n v="10"/>
    <n v="9"/>
    <n v="10"/>
    <n v="9"/>
    <n v="10"/>
    <n v="9"/>
  </r>
  <r>
    <n v="917"/>
    <s v="LL Mountain Frame - Silver, 42"/>
    <x v="0"/>
    <x v="8"/>
    <x v="5"/>
    <n v="33"/>
    <n v="1"/>
    <n v="2.9411764705882351"/>
    <n v="1"/>
    <n v="1"/>
    <n v="10"/>
    <n v="9"/>
    <n v="10"/>
    <n v="9"/>
    <n v="10"/>
    <n v="9"/>
  </r>
  <r>
    <n v="771"/>
    <s v="Mountain-100 Silver, 38"/>
    <x v="0"/>
    <x v="0"/>
    <x v="1"/>
    <n v="64"/>
    <n v="1"/>
    <n v="1.5384615384615385"/>
    <n v="1"/>
    <n v="4"/>
    <n v="16"/>
    <n v="12"/>
    <n v="16"/>
    <n v="12"/>
    <n v="16"/>
    <n v="12"/>
  </r>
  <r>
    <n v="518"/>
    <s v="ML Road Seat Assembly"/>
    <x v="2"/>
    <x v="2"/>
    <x v="0"/>
    <n v="13095"/>
    <n v="0"/>
    <n v="0"/>
    <n v="598"/>
    <n v="1"/>
    <n v="15"/>
    <n v="14"/>
    <n v="11"/>
    <n v="10"/>
    <n v="32"/>
    <n v="31"/>
  </r>
  <r>
    <n v="994"/>
    <s v="LL Bottom Bracket"/>
    <x v="2"/>
    <x v="5"/>
    <x v="14"/>
    <n v="63"/>
    <n v="1"/>
    <n v="1.5625"/>
    <n v="1"/>
    <n v="1"/>
    <n v="16"/>
    <n v="15"/>
    <n v="16"/>
    <n v="15"/>
    <n v="16"/>
    <n v="15"/>
  </r>
  <r>
    <n v="398"/>
    <s v="Handlebar Tube"/>
    <x v="2"/>
    <x v="2"/>
    <x v="0"/>
    <n v="90009"/>
    <n v="0"/>
    <n v="0"/>
    <n v="1091"/>
    <n v="1"/>
    <n v="10"/>
    <n v="9"/>
    <n v="10"/>
    <n v="9"/>
    <n v="10"/>
    <n v="9"/>
  </r>
  <r>
    <n v="781"/>
    <s v="Mountain-200 Silver, 46"/>
    <x v="0"/>
    <x v="0"/>
    <x v="0"/>
    <n v="2069"/>
    <n v="0"/>
    <n v="0"/>
    <n v="374"/>
    <n v="4"/>
    <n v="15"/>
    <n v="11"/>
    <n v="11"/>
    <n v="7"/>
    <n v="32"/>
    <n v="28"/>
  </r>
  <r>
    <n v="820"/>
    <s v="HL Road Front Wheel"/>
    <x v="1"/>
    <x v="7"/>
    <x v="16"/>
    <n v="384"/>
    <n v="12"/>
    <n v="3.0303030303030303"/>
    <n v="1"/>
    <n v="1"/>
    <n v="16"/>
    <n v="15"/>
    <n v="16"/>
    <n v="15"/>
    <n v="16"/>
    <n v="15"/>
  </r>
  <r>
    <n v="743"/>
    <s v="HL Mountain Frame - Black, 42"/>
    <x v="0"/>
    <x v="8"/>
    <x v="13"/>
    <n v="183"/>
    <n v="5"/>
    <n v="2.6595744680851063"/>
    <n v="2"/>
    <n v="1"/>
    <n v="10"/>
    <n v="9"/>
    <n v="10"/>
    <n v="9"/>
    <n v="10"/>
    <n v="9"/>
  </r>
  <r>
    <n v="793"/>
    <s v="Road-250 Black, 44"/>
    <x v="1"/>
    <x v="1"/>
    <x v="3"/>
    <n v="52"/>
    <n v="1"/>
    <n v="1.8867924528301887"/>
    <n v="1"/>
    <n v="4"/>
    <n v="16"/>
    <n v="12"/>
    <n v="16"/>
    <n v="12"/>
    <n v="16"/>
    <n v="12"/>
  </r>
  <r>
    <n v="737"/>
    <s v="LL Road Frame - Black, 48"/>
    <x v="1"/>
    <x v="3"/>
    <x v="9"/>
    <n v="91"/>
    <n v="2"/>
    <n v="2.1505376344086025"/>
    <n v="1"/>
    <n v="1"/>
    <n v="10"/>
    <n v="9"/>
    <n v="10"/>
    <n v="9"/>
    <n v="10"/>
    <n v="9"/>
  </r>
  <r>
    <n v="771"/>
    <s v="Mountain-100 Silver, 38"/>
    <x v="0"/>
    <x v="0"/>
    <x v="0"/>
    <n v="506"/>
    <n v="0"/>
    <n v="0"/>
    <n v="51"/>
    <n v="4"/>
    <n v="16"/>
    <n v="12"/>
    <n v="11"/>
    <n v="7"/>
    <n v="32"/>
    <n v="28"/>
  </r>
  <r>
    <n v="902"/>
    <s v="LL Touring Frame - Yellow, 58"/>
    <x v="3"/>
    <x v="9"/>
    <x v="0"/>
    <n v="329"/>
    <n v="0"/>
    <n v="0"/>
    <n v="53"/>
    <n v="1"/>
    <n v="10"/>
    <n v="9"/>
    <n v="10"/>
    <n v="9"/>
    <n v="10"/>
    <n v="9"/>
  </r>
  <r>
    <n v="350"/>
    <s v="Fork Crown"/>
    <x v="2"/>
    <x v="2"/>
    <x v="11"/>
    <n v="76"/>
    <n v="2"/>
    <n v="2.5641025641025639"/>
    <n v="2"/>
    <n v="1"/>
    <n v="10"/>
    <n v="9"/>
    <n v="10"/>
    <n v="9"/>
    <n v="10"/>
    <n v="9"/>
  </r>
  <r>
    <n v="968"/>
    <s v="Touring-1000 Blue, 54"/>
    <x v="3"/>
    <x v="4"/>
    <x v="0"/>
    <n v="413"/>
    <n v="0"/>
    <n v="0"/>
    <n v="130"/>
    <n v="4"/>
    <n v="15"/>
    <n v="11"/>
    <n v="11"/>
    <n v="7"/>
    <n v="32"/>
    <n v="28"/>
  </r>
  <r>
    <n v="886"/>
    <s v="LL Touring Frame - Yellow, 62"/>
    <x v="3"/>
    <x v="9"/>
    <x v="5"/>
    <n v="36"/>
    <n v="1"/>
    <n v="2.7027027027027026"/>
    <n v="1"/>
    <n v="1"/>
    <n v="10"/>
    <n v="9"/>
    <n v="10"/>
    <n v="9"/>
    <n v="10"/>
    <n v="9"/>
  </r>
  <r>
    <n v="751"/>
    <s v="Road-150 Red, 48"/>
    <x v="1"/>
    <x v="1"/>
    <x v="0"/>
    <n v="493"/>
    <n v="0"/>
    <n v="0"/>
    <n v="227"/>
    <n v="4"/>
    <n v="15"/>
    <n v="11"/>
    <n v="11"/>
    <n v="7"/>
    <n v="32"/>
    <n v="28"/>
  </r>
  <r>
    <n v="903"/>
    <s v="LL Touring Frame - Blue, 44"/>
    <x v="3"/>
    <x v="9"/>
    <x v="6"/>
    <n v="37"/>
    <n v="1"/>
    <n v="2.6315789473684208"/>
    <n v="1"/>
    <n v="1"/>
    <n v="10"/>
    <n v="9"/>
    <n v="10"/>
    <n v="9"/>
    <n v="10"/>
    <n v="9"/>
  </r>
  <r>
    <n v="894"/>
    <s v="Rear Derailleur"/>
    <x v="2"/>
    <x v="13"/>
    <x v="15"/>
    <n v="2540"/>
    <n v="51"/>
    <n v="1.9683519876495561"/>
    <n v="1"/>
    <n v="1"/>
    <n v="16"/>
    <n v="15"/>
    <n v="16"/>
    <n v="15"/>
    <n v="16"/>
    <n v="15"/>
  </r>
  <r>
    <n v="889"/>
    <s v="HL Touring Frame - Yellow, 54"/>
    <x v="3"/>
    <x v="9"/>
    <x v="0"/>
    <n v="838"/>
    <n v="0"/>
    <n v="0"/>
    <n v="142"/>
    <n v="1"/>
    <n v="10"/>
    <n v="9"/>
    <n v="10"/>
    <n v="9"/>
    <n v="10"/>
    <n v="9"/>
  </r>
  <r>
    <n v="945"/>
    <s v="Front Derailleur"/>
    <x v="2"/>
    <x v="13"/>
    <x v="10"/>
    <n v="1111"/>
    <n v="21"/>
    <n v="1.8551236749116609"/>
    <n v="1"/>
    <n v="1"/>
    <n v="16"/>
    <n v="15"/>
    <n v="16"/>
    <n v="15"/>
    <n v="16"/>
    <n v="15"/>
  </r>
  <r>
    <n v="730"/>
    <s v="LL Road Frame - Red, 62"/>
    <x v="1"/>
    <x v="3"/>
    <x v="8"/>
    <n v="73"/>
    <n v="2"/>
    <n v="2.666666666666667"/>
    <n v="1"/>
    <n v="1"/>
    <n v="10"/>
    <n v="9"/>
    <n v="10"/>
    <n v="9"/>
    <n v="10"/>
    <n v="9"/>
  </r>
  <r>
    <n v="532"/>
    <s v="Seat Stays"/>
    <x v="2"/>
    <x v="2"/>
    <x v="15"/>
    <n v="586"/>
    <n v="14"/>
    <n v="2.3333333333333335"/>
    <n v="6"/>
    <n v="1"/>
    <n v="10"/>
    <n v="9"/>
    <n v="10"/>
    <n v="9"/>
    <n v="10"/>
    <n v="9"/>
  </r>
  <r>
    <n v="514"/>
    <s v="LL Mountain Seat Assembly"/>
    <x v="2"/>
    <x v="2"/>
    <x v="2"/>
    <n v="557"/>
    <n v="11"/>
    <n v="1.936619718309859"/>
    <n v="1"/>
    <n v="1"/>
    <n v="16"/>
    <n v="15"/>
    <n v="16"/>
    <n v="15"/>
    <n v="16"/>
    <n v="15"/>
  </r>
  <r>
    <n v="823"/>
    <s v="LL Mountain Rear Wheel"/>
    <x v="0"/>
    <x v="7"/>
    <x v="0"/>
    <n v="5874"/>
    <n v="0"/>
    <n v="0"/>
    <n v="334"/>
    <n v="1"/>
    <n v="15"/>
    <n v="14"/>
    <n v="11"/>
    <n v="10"/>
    <n v="32"/>
    <n v="31"/>
  </r>
  <r>
    <n v="788"/>
    <s v="Mountain-300 Black, 48"/>
    <x v="0"/>
    <x v="0"/>
    <x v="12"/>
    <n v="75"/>
    <n v="1"/>
    <n v="1.3157894736842104"/>
    <n v="1"/>
    <n v="4"/>
    <n v="16"/>
    <n v="12"/>
    <n v="16"/>
    <n v="12"/>
    <n v="16"/>
    <n v="12"/>
  </r>
  <r>
    <n v="324"/>
    <s v="Chain Stays"/>
    <x v="2"/>
    <x v="2"/>
    <x v="2"/>
    <n v="230"/>
    <n v="4"/>
    <n v="1.7094017094017095"/>
    <n v="3"/>
    <n v="1"/>
    <n v="10"/>
    <n v="9"/>
    <n v="10"/>
    <n v="9"/>
    <n v="10"/>
    <n v="9"/>
  </r>
  <r>
    <n v="534"/>
    <s v="Top Tube"/>
    <x v="2"/>
    <x v="2"/>
    <x v="4"/>
    <n v="3454"/>
    <n v="70"/>
    <n v="1.9863791146424516"/>
    <n v="1"/>
    <n v="1"/>
    <n v="10"/>
    <n v="9"/>
    <n v="10"/>
    <n v="9"/>
    <n v="10"/>
    <n v="9"/>
  </r>
  <r>
    <n v="774"/>
    <s v="Mountain-100 Silver, 48"/>
    <x v="0"/>
    <x v="0"/>
    <x v="0"/>
    <n v="505"/>
    <n v="0"/>
    <n v="0"/>
    <n v="45"/>
    <n v="4"/>
    <n v="16"/>
    <n v="12"/>
    <n v="11"/>
    <n v="7"/>
    <n v="32"/>
    <n v="28"/>
  </r>
  <r>
    <n v="787"/>
    <s v="Mountain-300 Black, 44"/>
    <x v="0"/>
    <x v="0"/>
    <x v="5"/>
    <n v="53"/>
    <n v="1"/>
    <n v="1.8518518518518516"/>
    <n v="1"/>
    <n v="4"/>
    <n v="16"/>
    <n v="12"/>
    <n v="16"/>
    <n v="12"/>
    <n v="16"/>
    <n v="12"/>
  </r>
  <r>
    <n v="729"/>
    <s v="LL Road Frame - Red, 60"/>
    <x v="1"/>
    <x v="3"/>
    <x v="0"/>
    <n v="2898"/>
    <n v="0"/>
    <n v="0"/>
    <n v="100"/>
    <n v="1"/>
    <n v="10"/>
    <n v="9"/>
    <n v="10"/>
    <n v="9"/>
    <n v="10"/>
    <n v="9"/>
  </r>
  <r>
    <n v="328"/>
    <s v="Mountain End Caps"/>
    <x v="2"/>
    <x v="2"/>
    <x v="12"/>
    <n v="236"/>
    <n v="4"/>
    <n v="1.6666666666666667"/>
    <n v="1"/>
    <n v="1"/>
    <n v="10"/>
    <n v="9"/>
    <n v="10"/>
    <n v="9"/>
    <n v="10"/>
    <n v="9"/>
  </r>
  <r>
    <n v="726"/>
    <s v="LL Road Frame - Red, 48"/>
    <x v="1"/>
    <x v="3"/>
    <x v="0"/>
    <n v="2472"/>
    <n v="0"/>
    <n v="0"/>
    <n v="124"/>
    <n v="1"/>
    <n v="10"/>
    <n v="9"/>
    <n v="10"/>
    <n v="9"/>
    <n v="10"/>
    <n v="9"/>
  </r>
  <r>
    <n v="733"/>
    <s v="ML Road Frame - Red, 52"/>
    <x v="1"/>
    <x v="3"/>
    <x v="11"/>
    <n v="70"/>
    <n v="2"/>
    <n v="2.7777777777777777"/>
    <n v="1"/>
    <n v="1"/>
    <n v="10"/>
    <n v="9"/>
    <n v="10"/>
    <n v="9"/>
    <n v="10"/>
    <n v="9"/>
  </r>
  <r>
    <n v="999"/>
    <s v="Road-750 Black, 52"/>
    <x v="1"/>
    <x v="1"/>
    <x v="0"/>
    <n v="1058"/>
    <n v="0"/>
    <n v="0"/>
    <n v="230"/>
    <n v="4"/>
    <n v="15"/>
    <n v="11"/>
    <n v="11"/>
    <n v="7"/>
    <n v="32"/>
    <n v="28"/>
  </r>
  <r>
    <n v="989"/>
    <s v="Mountain-500 Black, 40"/>
    <x v="0"/>
    <x v="0"/>
    <x v="0"/>
    <n v="282"/>
    <n v="0"/>
    <n v="0"/>
    <n v="58"/>
    <n v="4"/>
    <n v="16"/>
    <n v="12"/>
    <n v="11"/>
    <n v="7"/>
    <n v="32"/>
    <n v="28"/>
  </r>
  <r>
    <n v="324"/>
    <s v="Chain Stays"/>
    <x v="2"/>
    <x v="2"/>
    <x v="15"/>
    <n v="4237"/>
    <n v="85"/>
    <n v="1.966682091624248"/>
    <n v="3"/>
    <n v="1"/>
    <n v="10"/>
    <n v="9"/>
    <n v="10"/>
    <n v="9"/>
    <n v="10"/>
    <n v="9"/>
  </r>
  <r>
    <n v="3"/>
    <s v="BB Ball Bearing"/>
    <x v="2"/>
    <x v="2"/>
    <x v="5"/>
    <n v="838"/>
    <n v="22"/>
    <n v="2.558139534883721"/>
    <n v="9"/>
    <n v="1"/>
    <n v="10"/>
    <n v="9"/>
    <n v="10"/>
    <n v="9"/>
    <n v="10"/>
    <n v="9"/>
  </r>
  <r>
    <n v="762"/>
    <s v="Road-650 Red, 44"/>
    <x v="1"/>
    <x v="1"/>
    <x v="15"/>
    <n v="62"/>
    <n v="1"/>
    <n v="1.5873015873015872"/>
    <n v="1"/>
    <n v="4"/>
    <n v="16"/>
    <n v="12"/>
    <n v="16"/>
    <n v="12"/>
    <n v="16"/>
    <n v="12"/>
  </r>
  <r>
    <n v="822"/>
    <s v="ML Road Frame-W - Yellow, 38"/>
    <x v="1"/>
    <x v="3"/>
    <x v="0"/>
    <n v="2204"/>
    <n v="0"/>
    <n v="0"/>
    <n v="257"/>
    <n v="2"/>
    <n v="15"/>
    <n v="13"/>
    <n v="11"/>
    <n v="9"/>
    <n v="32"/>
    <n v="30"/>
  </r>
  <r>
    <n v="900"/>
    <s v="LL Touring Frame - Yellow, 50"/>
    <x v="3"/>
    <x v="9"/>
    <x v="8"/>
    <n v="36"/>
    <n v="1"/>
    <n v="2.7027027027027026"/>
    <n v="1"/>
    <n v="1"/>
    <n v="10"/>
    <n v="9"/>
    <n v="10"/>
    <n v="9"/>
    <n v="10"/>
    <n v="9"/>
  </r>
  <r>
    <n v="951"/>
    <s v="HL Crankset"/>
    <x v="2"/>
    <x v="12"/>
    <x v="0"/>
    <n v="14094"/>
    <n v="0"/>
    <n v="0"/>
    <n v="713"/>
    <n v="1"/>
    <n v="15"/>
    <n v="14"/>
    <n v="11"/>
    <n v="10"/>
    <n v="32"/>
    <n v="31"/>
  </r>
  <r>
    <n v="399"/>
    <s v="Head Tube"/>
    <x v="2"/>
    <x v="2"/>
    <x v="14"/>
    <n v="4929"/>
    <n v="126"/>
    <n v="2.4925816023738872"/>
    <n v="1"/>
    <n v="1"/>
    <n v="10"/>
    <n v="9"/>
    <n v="10"/>
    <n v="9"/>
    <n v="10"/>
    <n v="9"/>
  </r>
  <r>
    <n v="350"/>
    <s v="Fork Crown"/>
    <x v="2"/>
    <x v="2"/>
    <x v="12"/>
    <n v="3909"/>
    <n v="124"/>
    <n v="3.0746342672948179"/>
    <n v="2"/>
    <n v="1"/>
    <n v="10"/>
    <n v="9"/>
    <n v="10"/>
    <n v="9"/>
    <n v="10"/>
    <n v="9"/>
  </r>
  <r>
    <n v="328"/>
    <s v="Mountain End Caps"/>
    <x v="2"/>
    <x v="2"/>
    <x v="0"/>
    <n v="54972"/>
    <n v="0"/>
    <n v="0"/>
    <n v="919"/>
    <n v="1"/>
    <n v="10"/>
    <n v="9"/>
    <n v="10"/>
    <n v="9"/>
    <n v="10"/>
    <n v="9"/>
  </r>
  <r>
    <n v="746"/>
    <s v="HL Mountain Frame - Black, 46"/>
    <x v="0"/>
    <x v="8"/>
    <x v="8"/>
    <n v="148"/>
    <n v="3"/>
    <n v="1.9867549668874174"/>
    <n v="3"/>
    <n v="1"/>
    <n v="10"/>
    <n v="9"/>
    <n v="10"/>
    <n v="9"/>
    <n v="10"/>
    <n v="9"/>
  </r>
  <r>
    <n v="800"/>
    <s v="Road-550-W Yellow, 44"/>
    <x v="1"/>
    <x v="1"/>
    <x v="0"/>
    <n v="927"/>
    <n v="0"/>
    <n v="0"/>
    <n v="235"/>
    <n v="4"/>
    <n v="15"/>
    <n v="11"/>
    <n v="11"/>
    <n v="7"/>
    <n v="32"/>
    <n v="28"/>
  </r>
  <r>
    <n v="813"/>
    <s v="HL Road Handlebars"/>
    <x v="1"/>
    <x v="10"/>
    <x v="13"/>
    <n v="354"/>
    <n v="10"/>
    <n v="2.7472527472527473"/>
    <n v="1"/>
    <n v="1"/>
    <n v="16"/>
    <n v="15"/>
    <n v="16"/>
    <n v="15"/>
    <n v="16"/>
    <n v="15"/>
  </r>
  <r>
    <n v="886"/>
    <s v="LL Touring Frame - Yellow, 62"/>
    <x v="3"/>
    <x v="9"/>
    <x v="9"/>
    <n v="98"/>
    <n v="3"/>
    <n v="2.9702970297029703"/>
    <n v="1"/>
    <n v="1"/>
    <n v="10"/>
    <n v="9"/>
    <n v="10"/>
    <n v="9"/>
    <n v="10"/>
    <n v="9"/>
  </r>
  <r>
    <n v="752"/>
    <s v="Road-150 Red, 52"/>
    <x v="1"/>
    <x v="1"/>
    <x v="0"/>
    <n v="458"/>
    <n v="0"/>
    <n v="0"/>
    <n v="206"/>
    <n v="4"/>
    <n v="15"/>
    <n v="11"/>
    <n v="11"/>
    <n v="7"/>
    <n v="32"/>
    <n v="28"/>
  </r>
  <r>
    <n v="790"/>
    <s v="Road-250 Red, 48"/>
    <x v="1"/>
    <x v="1"/>
    <x v="0"/>
    <n v="771"/>
    <n v="0"/>
    <n v="0"/>
    <n v="136"/>
    <n v="4"/>
    <n v="15"/>
    <n v="11"/>
    <n v="11"/>
    <n v="7"/>
    <n v="32"/>
    <n v="28"/>
  </r>
  <r>
    <n v="531"/>
    <s v="Steerer"/>
    <x v="2"/>
    <x v="2"/>
    <x v="3"/>
    <n v="38"/>
    <n v="1"/>
    <n v="2.5641025641025639"/>
    <n v="1"/>
    <n v="1"/>
    <n v="10"/>
    <n v="9"/>
    <n v="10"/>
    <n v="9"/>
    <n v="10"/>
    <n v="9"/>
  </r>
  <r>
    <n v="780"/>
    <s v="Mountain-200 Silver, 42"/>
    <x v="0"/>
    <x v="0"/>
    <x v="0"/>
    <n v="2016"/>
    <n v="0"/>
    <n v="0"/>
    <n v="381"/>
    <n v="4"/>
    <n v="15"/>
    <n v="11"/>
    <n v="11"/>
    <n v="7"/>
    <n v="32"/>
    <n v="28"/>
  </r>
  <r>
    <n v="888"/>
    <s v="HL Touring Frame - Yellow, 50"/>
    <x v="3"/>
    <x v="9"/>
    <x v="12"/>
    <n v="61"/>
    <n v="1"/>
    <n v="1.6129032258064515"/>
    <n v="1"/>
    <n v="1"/>
    <n v="10"/>
    <n v="9"/>
    <n v="10"/>
    <n v="9"/>
    <n v="10"/>
    <n v="9"/>
  </r>
  <r>
    <n v="398"/>
    <s v="Handlebar Tube"/>
    <x v="2"/>
    <x v="2"/>
    <x v="2"/>
    <n v="4075"/>
    <n v="83"/>
    <n v="1.9961519961519962"/>
    <n v="1"/>
    <n v="1"/>
    <n v="10"/>
    <n v="9"/>
    <n v="10"/>
    <n v="9"/>
    <n v="10"/>
    <n v="9"/>
  </r>
  <r>
    <n v="967"/>
    <s v="Touring-1000 Blue, 50"/>
    <x v="3"/>
    <x v="4"/>
    <x v="12"/>
    <n v="47"/>
    <n v="1"/>
    <n v="2.083333333333333"/>
    <n v="1"/>
    <n v="4"/>
    <n v="16"/>
    <n v="12"/>
    <n v="16"/>
    <n v="12"/>
    <n v="16"/>
    <n v="12"/>
  </r>
  <r>
    <n v="957"/>
    <s v="Touring-1000 Yellow, 60"/>
    <x v="3"/>
    <x v="4"/>
    <x v="0"/>
    <n v="982"/>
    <n v="0"/>
    <n v="0"/>
    <n v="129"/>
    <n v="4"/>
    <n v="15"/>
    <n v="11"/>
    <n v="11"/>
    <n v="7"/>
    <n v="32"/>
    <n v="28"/>
  </r>
  <r>
    <n v="827"/>
    <s v="ML Road Rear Wheel"/>
    <x v="1"/>
    <x v="7"/>
    <x v="0"/>
    <n v="11926"/>
    <n v="0"/>
    <n v="0"/>
    <n v="599"/>
    <n v="1"/>
    <n v="15"/>
    <n v="14"/>
    <n v="11"/>
    <n v="10"/>
    <n v="32"/>
    <n v="31"/>
  </r>
  <r>
    <n v="324"/>
    <s v="Chain Stays"/>
    <x v="2"/>
    <x v="2"/>
    <x v="6"/>
    <n v="211"/>
    <n v="3"/>
    <n v="1.4018691588785046"/>
    <n v="3"/>
    <n v="1"/>
    <n v="10"/>
    <n v="9"/>
    <n v="10"/>
    <n v="9"/>
    <n v="10"/>
    <n v="9"/>
  </r>
  <r>
    <n v="331"/>
    <s v="Fork End"/>
    <x v="2"/>
    <x v="2"/>
    <x v="16"/>
    <n v="23345"/>
    <n v="719"/>
    <n v="2.9878656914893615"/>
    <n v="7"/>
    <n v="1"/>
    <n v="10"/>
    <n v="9"/>
    <n v="10"/>
    <n v="9"/>
    <n v="10"/>
    <n v="9"/>
  </r>
  <r>
    <n v="327"/>
    <s v="Down Tube"/>
    <x v="2"/>
    <x v="2"/>
    <x v="10"/>
    <n v="35"/>
    <n v="1"/>
    <n v="2.7777777777777777"/>
    <n v="1"/>
    <n v="1"/>
    <n v="10"/>
    <n v="9"/>
    <n v="10"/>
    <n v="9"/>
    <n v="10"/>
    <n v="9"/>
  </r>
  <r>
    <n v="950"/>
    <s v="ML Crankset"/>
    <x v="2"/>
    <x v="12"/>
    <x v="11"/>
    <n v="1874"/>
    <n v="59"/>
    <n v="3.0522503879979306"/>
    <n v="1"/>
    <n v="1"/>
    <n v="16"/>
    <n v="15"/>
    <n v="16"/>
    <n v="15"/>
    <n v="16"/>
    <n v="15"/>
  </r>
  <r>
    <n v="961"/>
    <s v="Touring-3000 Yellow, 44"/>
    <x v="3"/>
    <x v="4"/>
    <x v="0"/>
    <n v="851"/>
    <n v="0"/>
    <n v="0"/>
    <n v="62"/>
    <n v="4"/>
    <n v="16"/>
    <n v="12"/>
    <n v="11"/>
    <n v="7"/>
    <n v="32"/>
    <n v="28"/>
  </r>
  <r>
    <n v="971"/>
    <s v="Touring-2000 Blue, 50"/>
    <x v="3"/>
    <x v="4"/>
    <x v="0"/>
    <n v="322"/>
    <n v="0"/>
    <n v="0"/>
    <n v="101"/>
    <n v="4"/>
    <n v="14"/>
    <n v="10"/>
    <n v="11"/>
    <n v="7"/>
    <n v="30"/>
    <n v="26"/>
  </r>
  <r>
    <n v="985"/>
    <s v="Mountain-500 Silver, 42"/>
    <x v="0"/>
    <x v="0"/>
    <x v="0"/>
    <n v="455"/>
    <n v="0"/>
    <n v="0"/>
    <n v="55"/>
    <n v="4"/>
    <n v="16"/>
    <n v="12"/>
    <n v="11"/>
    <n v="7"/>
    <n v="32"/>
    <n v="28"/>
  </r>
  <r>
    <n v="891"/>
    <s v="HL Touring Frame - Blue, 50"/>
    <x v="3"/>
    <x v="9"/>
    <x v="12"/>
    <n v="74"/>
    <n v="2"/>
    <n v="2.6315789473684208"/>
    <n v="1"/>
    <n v="1"/>
    <n v="10"/>
    <n v="9"/>
    <n v="10"/>
    <n v="9"/>
    <n v="10"/>
    <n v="9"/>
  </r>
  <r>
    <n v="743"/>
    <s v="HL Mountain Frame - Black, 42"/>
    <x v="0"/>
    <x v="8"/>
    <x v="9"/>
    <n v="101"/>
    <n v="3"/>
    <n v="2.8846153846153846"/>
    <n v="1"/>
    <n v="1"/>
    <n v="10"/>
    <n v="9"/>
    <n v="10"/>
    <n v="9"/>
    <n v="10"/>
    <n v="9"/>
  </r>
  <r>
    <n v="996"/>
    <s v="HL Bottom Bracket"/>
    <x v="2"/>
    <x v="5"/>
    <x v="0"/>
    <n v="20878"/>
    <n v="0"/>
    <n v="0"/>
    <n v="1080"/>
    <n v="1"/>
    <n v="15"/>
    <n v="14"/>
    <n v="11"/>
    <n v="10"/>
    <n v="32"/>
    <n v="31"/>
  </r>
  <r>
    <n v="532"/>
    <s v="Seat Stays"/>
    <x v="2"/>
    <x v="2"/>
    <x v="0"/>
    <n v="425976"/>
    <n v="0"/>
    <n v="0"/>
    <n v="1042"/>
    <n v="1"/>
    <n v="10"/>
    <n v="9"/>
    <n v="10"/>
    <n v="9"/>
    <n v="10"/>
    <n v="9"/>
  </r>
  <r>
    <n v="998"/>
    <s v="Road-750 Black, 48"/>
    <x v="1"/>
    <x v="1"/>
    <x v="2"/>
    <n v="68"/>
    <n v="1"/>
    <n v="1.4492753623188406"/>
    <n v="1"/>
    <n v="4"/>
    <n v="16"/>
    <n v="12"/>
    <n v="16"/>
    <n v="12"/>
    <n v="16"/>
    <n v="12"/>
  </r>
  <r>
    <n v="826"/>
    <s v="LL Road Rear Wheel"/>
    <x v="1"/>
    <x v="7"/>
    <x v="1"/>
    <n v="708"/>
    <n v="25"/>
    <n v="3.4106412005457027"/>
    <n v="2"/>
    <n v="1"/>
    <n v="16"/>
    <n v="15"/>
    <n v="16"/>
    <n v="15"/>
    <n v="16"/>
    <n v="15"/>
  </r>
  <r>
    <n v="532"/>
    <s v="Seat Stays"/>
    <x v="2"/>
    <x v="2"/>
    <x v="8"/>
    <n v="231"/>
    <n v="5"/>
    <n v="2.1186440677966099"/>
    <n v="3"/>
    <n v="1"/>
    <n v="10"/>
    <n v="9"/>
    <n v="10"/>
    <n v="9"/>
    <n v="10"/>
    <n v="9"/>
  </r>
  <r>
    <n v="316"/>
    <s v="Blade"/>
    <x v="2"/>
    <x v="2"/>
    <x v="8"/>
    <n v="88"/>
    <n v="2"/>
    <n v="2.2222222222222223"/>
    <n v="2"/>
    <n v="1"/>
    <n v="10"/>
    <n v="9"/>
    <n v="10"/>
    <n v="9"/>
    <n v="10"/>
    <n v="9"/>
  </r>
  <r>
    <n v="818"/>
    <s v="LL Road Front Wheel"/>
    <x v="1"/>
    <x v="7"/>
    <x v="0"/>
    <n v="20750"/>
    <n v="0"/>
    <n v="0"/>
    <n v="813"/>
    <n v="1"/>
    <n v="15"/>
    <n v="14"/>
    <n v="11"/>
    <n v="10"/>
    <n v="32"/>
    <n v="31"/>
  </r>
  <r>
    <n v="401"/>
    <s v="HL Hub"/>
    <x v="2"/>
    <x v="2"/>
    <x v="4"/>
    <n v="3794"/>
    <n v="115"/>
    <n v="2.9419288820670251"/>
    <n v="4"/>
    <n v="1"/>
    <n v="10"/>
    <n v="9"/>
    <n v="10"/>
    <n v="9"/>
    <n v="10"/>
    <n v="9"/>
  </r>
  <r>
    <n v="533"/>
    <s v="Seat Tube"/>
    <x v="2"/>
    <x v="2"/>
    <x v="14"/>
    <n v="5851"/>
    <n v="180"/>
    <n v="2.9845796716962361"/>
    <n v="1"/>
    <n v="1"/>
    <n v="10"/>
    <n v="9"/>
    <n v="10"/>
    <n v="9"/>
    <n v="10"/>
    <n v="9"/>
  </r>
  <r>
    <n v="805"/>
    <s v="LL Headset"/>
    <x v="2"/>
    <x v="11"/>
    <x v="0"/>
    <n v="12386"/>
    <n v="0"/>
    <n v="0"/>
    <n v="368"/>
    <n v="1"/>
    <n v="15"/>
    <n v="14"/>
    <n v="11"/>
    <n v="10"/>
    <n v="32"/>
    <n v="31"/>
  </r>
  <r>
    <n v="730"/>
    <s v="LL Road Frame - Red, 62"/>
    <x v="1"/>
    <x v="3"/>
    <x v="1"/>
    <n v="110"/>
    <n v="3"/>
    <n v="2.6548672566371683"/>
    <n v="1"/>
    <n v="1"/>
    <n v="10"/>
    <n v="9"/>
    <n v="10"/>
    <n v="9"/>
    <n v="10"/>
    <n v="9"/>
  </r>
  <r>
    <n v="994"/>
    <s v="LL Bottom Bracket"/>
    <x v="2"/>
    <x v="5"/>
    <x v="13"/>
    <n v="344"/>
    <n v="7"/>
    <n v="1.9943019943019942"/>
    <n v="1"/>
    <n v="1"/>
    <n v="16"/>
    <n v="15"/>
    <n v="16"/>
    <n v="15"/>
    <n v="16"/>
    <n v="15"/>
  </r>
  <r>
    <n v="893"/>
    <s v="HL Touring Frame - Blue, 60"/>
    <x v="3"/>
    <x v="9"/>
    <x v="5"/>
    <n v="160"/>
    <n v="4"/>
    <n v="2.4390243902439024"/>
    <n v="1"/>
    <n v="1"/>
    <n v="10"/>
    <n v="9"/>
    <n v="10"/>
    <n v="9"/>
    <n v="10"/>
    <n v="9"/>
  </r>
  <r>
    <n v="885"/>
    <s v="HL Touring Frame - Yellow, 60"/>
    <x v="3"/>
    <x v="9"/>
    <x v="0"/>
    <n v="1424"/>
    <n v="0"/>
    <n v="0"/>
    <n v="142"/>
    <n v="1"/>
    <n v="10"/>
    <n v="9"/>
    <n v="10"/>
    <n v="9"/>
    <n v="10"/>
    <n v="9"/>
  </r>
  <r>
    <n v="889"/>
    <s v="HL Touring Frame - Yellow, 54"/>
    <x v="3"/>
    <x v="9"/>
    <x v="2"/>
    <n v="97"/>
    <n v="2"/>
    <n v="2.0202020202020203"/>
    <n v="2"/>
    <n v="1"/>
    <n v="10"/>
    <n v="9"/>
    <n v="10"/>
    <n v="9"/>
    <n v="10"/>
    <n v="9"/>
  </r>
  <r>
    <n v="748"/>
    <s v="HL Mountain Frame - Silver, 38"/>
    <x v="0"/>
    <x v="8"/>
    <x v="10"/>
    <n v="52"/>
    <n v="1"/>
    <n v="1.8867924528301887"/>
    <n v="1"/>
    <n v="2"/>
    <n v="16"/>
    <n v="14"/>
    <n v="16"/>
    <n v="14"/>
    <n v="16"/>
    <n v="14"/>
  </r>
  <r>
    <n v="706"/>
    <s v="HL Road Frame - Red, 58"/>
    <x v="1"/>
    <x v="3"/>
    <x v="0"/>
    <n v="908"/>
    <n v="0"/>
    <n v="0"/>
    <n v="252"/>
    <n v="1"/>
    <n v="10"/>
    <n v="9"/>
    <n v="10"/>
    <n v="9"/>
    <n v="10"/>
    <n v="9"/>
  </r>
  <r>
    <n v="531"/>
    <s v="Steerer"/>
    <x v="2"/>
    <x v="2"/>
    <x v="14"/>
    <n v="33"/>
    <n v="1"/>
    <n v="2.9411764705882351"/>
    <n v="1"/>
    <n v="1"/>
    <n v="10"/>
    <n v="9"/>
    <n v="10"/>
    <n v="9"/>
    <n v="10"/>
    <n v="9"/>
  </r>
  <r>
    <n v="350"/>
    <s v="Fork Crown"/>
    <x v="2"/>
    <x v="2"/>
    <x v="14"/>
    <n v="43"/>
    <n v="1"/>
    <n v="2.2727272727272729"/>
    <n v="1"/>
    <n v="1"/>
    <n v="10"/>
    <n v="9"/>
    <n v="10"/>
    <n v="9"/>
    <n v="10"/>
    <n v="9"/>
  </r>
  <r>
    <n v="753"/>
    <s v="Road-150 Red, 56"/>
    <x v="1"/>
    <x v="1"/>
    <x v="0"/>
    <n v="622"/>
    <n v="0"/>
    <n v="0"/>
    <n v="202"/>
    <n v="4"/>
    <n v="15"/>
    <n v="11"/>
    <n v="11"/>
    <n v="7"/>
    <n v="32"/>
    <n v="28"/>
  </r>
  <r>
    <n v="744"/>
    <s v="HL Mountain Frame - Black, 44"/>
    <x v="0"/>
    <x v="8"/>
    <x v="0"/>
    <n v="633"/>
    <n v="0"/>
    <n v="0"/>
    <n v="68"/>
    <n v="1"/>
    <n v="10"/>
    <n v="9"/>
    <n v="10"/>
    <n v="9"/>
    <n v="10"/>
    <n v="9"/>
  </r>
  <r>
    <n v="838"/>
    <s v="HL Road Frame - Black, 44"/>
    <x v="1"/>
    <x v="3"/>
    <x v="3"/>
    <n v="84"/>
    <n v="1"/>
    <n v="1.1764705882352942"/>
    <n v="1"/>
    <n v="1"/>
    <n v="10"/>
    <n v="9"/>
    <n v="10"/>
    <n v="9"/>
    <n v="10"/>
    <n v="9"/>
  </r>
  <r>
    <n v="331"/>
    <s v="Fork End"/>
    <x v="2"/>
    <x v="2"/>
    <x v="14"/>
    <n v="86"/>
    <n v="2"/>
    <n v="2.2727272727272729"/>
    <n v="1"/>
    <n v="1"/>
    <n v="10"/>
    <n v="9"/>
    <n v="10"/>
    <n v="9"/>
    <n v="10"/>
    <n v="9"/>
  </r>
  <r>
    <n v="738"/>
    <s v="LL Road Frame - Black, 52"/>
    <x v="1"/>
    <x v="3"/>
    <x v="3"/>
    <n v="73"/>
    <n v="1"/>
    <n v="1.3513513513513513"/>
    <n v="1"/>
    <n v="1"/>
    <n v="10"/>
    <n v="9"/>
    <n v="10"/>
    <n v="9"/>
    <n v="10"/>
    <n v="9"/>
  </r>
  <r>
    <n v="943"/>
    <s v="LL Mountain Frame - Black, 40"/>
    <x v="0"/>
    <x v="8"/>
    <x v="0"/>
    <n v="290"/>
    <n v="0"/>
    <n v="0"/>
    <n v="60"/>
    <n v="2"/>
    <n v="16"/>
    <n v="14"/>
    <n v="11"/>
    <n v="9"/>
    <n v="32"/>
    <n v="30"/>
  </r>
  <r>
    <n v="959"/>
    <s v="Touring-3000 Blue, 58"/>
    <x v="3"/>
    <x v="4"/>
    <x v="6"/>
    <n v="47"/>
    <n v="1"/>
    <n v="2.083333333333333"/>
    <n v="1"/>
    <n v="4"/>
    <n v="16"/>
    <n v="12"/>
    <n v="16"/>
    <n v="12"/>
    <n v="16"/>
    <n v="12"/>
  </r>
  <r>
    <n v="812"/>
    <s v="ML Road Handlebars"/>
    <x v="1"/>
    <x v="10"/>
    <x v="8"/>
    <n v="449"/>
    <n v="12"/>
    <n v="2.6030368763557483"/>
    <n v="1"/>
    <n v="1"/>
    <n v="16"/>
    <n v="15"/>
    <n v="16"/>
    <n v="15"/>
    <n v="16"/>
    <n v="15"/>
  </r>
  <r>
    <n v="718"/>
    <s v="HL Road Frame - Red, 44"/>
    <x v="1"/>
    <x v="3"/>
    <x v="3"/>
    <n v="89"/>
    <n v="1"/>
    <n v="1.1111111111111112"/>
    <n v="1"/>
    <n v="1"/>
    <n v="10"/>
    <n v="9"/>
    <n v="10"/>
    <n v="9"/>
    <n v="10"/>
    <n v="9"/>
  </r>
  <r>
    <n v="836"/>
    <s v="ML Road Frame-W - Yellow, 48"/>
    <x v="1"/>
    <x v="3"/>
    <x v="2"/>
    <n v="74"/>
    <n v="2"/>
    <n v="2.6315789473684208"/>
    <n v="1"/>
    <n v="1"/>
    <n v="10"/>
    <n v="9"/>
    <n v="10"/>
    <n v="9"/>
    <n v="10"/>
    <n v="9"/>
  </r>
  <r>
    <n v="813"/>
    <s v="HL Road Handlebars"/>
    <x v="1"/>
    <x v="10"/>
    <x v="9"/>
    <n v="298"/>
    <n v="8"/>
    <n v="2.6143790849673203"/>
    <n v="2"/>
    <n v="1"/>
    <n v="16"/>
    <n v="15"/>
    <n v="16"/>
    <n v="15"/>
    <n v="16"/>
    <n v="15"/>
  </r>
  <r>
    <n v="329"/>
    <s v="Road End Caps"/>
    <x v="2"/>
    <x v="2"/>
    <x v="2"/>
    <n v="47"/>
    <n v="1"/>
    <n v="2.083333333333333"/>
    <n v="1"/>
    <n v="1"/>
    <n v="10"/>
    <n v="9"/>
    <n v="10"/>
    <n v="9"/>
    <n v="10"/>
    <n v="9"/>
  </r>
  <r>
    <n v="777"/>
    <s v="Mountain-100 Black, 44"/>
    <x v="0"/>
    <x v="0"/>
    <x v="0"/>
    <n v="586"/>
    <n v="0"/>
    <n v="0"/>
    <n v="62"/>
    <n v="4"/>
    <n v="15"/>
    <n v="11"/>
    <n v="11"/>
    <n v="7"/>
    <n v="32"/>
    <n v="28"/>
  </r>
  <r>
    <n v="736"/>
    <s v="LL Road Frame - Black, 44"/>
    <x v="1"/>
    <x v="3"/>
    <x v="0"/>
    <n v="1890"/>
    <n v="0"/>
    <n v="0"/>
    <n v="339"/>
    <n v="1"/>
    <n v="10"/>
    <n v="9"/>
    <n v="10"/>
    <n v="9"/>
    <n v="10"/>
    <n v="9"/>
  </r>
  <r>
    <n v="791"/>
    <s v="Road-250 Red, 52"/>
    <x v="1"/>
    <x v="1"/>
    <x v="1"/>
    <n v="48"/>
    <n v="1"/>
    <n v="2.0408163265306123"/>
    <n v="1"/>
    <n v="4"/>
    <n v="16"/>
    <n v="12"/>
    <n v="16"/>
    <n v="12"/>
    <n v="16"/>
    <n v="12"/>
  </r>
  <r>
    <n v="831"/>
    <s v="ML Mountain Frame - Black, 44"/>
    <x v="0"/>
    <x v="8"/>
    <x v="4"/>
    <n v="53"/>
    <n v="1"/>
    <n v="1.8518518518518516"/>
    <n v="1"/>
    <n v="1"/>
    <n v="10"/>
    <n v="9"/>
    <n v="10"/>
    <n v="9"/>
    <n v="10"/>
    <n v="9"/>
  </r>
  <r>
    <n v="743"/>
    <s v="HL Mountain Frame - Black, 42"/>
    <x v="0"/>
    <x v="8"/>
    <x v="14"/>
    <n v="44"/>
    <n v="1"/>
    <n v="2.2222222222222223"/>
    <n v="1"/>
    <n v="1"/>
    <n v="10"/>
    <n v="9"/>
    <n v="10"/>
    <n v="9"/>
    <n v="10"/>
    <n v="9"/>
  </r>
  <r>
    <n v="522"/>
    <s v="HL Touring Seat Assembly"/>
    <x v="2"/>
    <x v="2"/>
    <x v="0"/>
    <n v="5378"/>
    <n v="0"/>
    <n v="0"/>
    <n v="341"/>
    <n v="1"/>
    <n v="15"/>
    <n v="14"/>
    <n v="11"/>
    <n v="10"/>
    <n v="32"/>
    <n v="31"/>
  </r>
  <r>
    <n v="740"/>
    <s v="HL Mountain Frame - Silver, 44"/>
    <x v="0"/>
    <x v="8"/>
    <x v="0"/>
    <n v="541"/>
    <n v="0"/>
    <n v="0"/>
    <n v="53"/>
    <n v="1"/>
    <n v="10"/>
    <n v="9"/>
    <n v="10"/>
    <n v="9"/>
    <n v="10"/>
    <n v="9"/>
  </r>
  <r>
    <n v="747"/>
    <s v="HL Mountain Frame - Black, 38"/>
    <x v="0"/>
    <x v="8"/>
    <x v="13"/>
    <n v="149"/>
    <n v="4"/>
    <n v="2.6143790849673203"/>
    <n v="1"/>
    <n v="2"/>
    <n v="16"/>
    <n v="14"/>
    <n v="16"/>
    <n v="14"/>
    <n v="16"/>
    <n v="14"/>
  </r>
  <r>
    <n v="827"/>
    <s v="ML Road Rear Wheel"/>
    <x v="1"/>
    <x v="7"/>
    <x v="2"/>
    <n v="1024"/>
    <n v="30"/>
    <n v="2.8462998102466792"/>
    <n v="2"/>
    <n v="1"/>
    <n v="16"/>
    <n v="15"/>
    <n v="16"/>
    <n v="15"/>
    <n v="16"/>
    <n v="15"/>
  </r>
  <r>
    <n v="945"/>
    <s v="Front Derailleur"/>
    <x v="2"/>
    <x v="13"/>
    <x v="2"/>
    <n v="3101"/>
    <n v="60"/>
    <n v="1.8981335020563113"/>
    <n v="1"/>
    <n v="1"/>
    <n v="16"/>
    <n v="15"/>
    <n v="16"/>
    <n v="15"/>
    <n v="16"/>
    <n v="15"/>
  </r>
  <r>
    <n v="767"/>
    <s v="Road-650 Black, 62"/>
    <x v="1"/>
    <x v="1"/>
    <x v="8"/>
    <n v="49"/>
    <n v="1"/>
    <n v="2"/>
    <n v="1"/>
    <n v="4"/>
    <n v="16"/>
    <n v="12"/>
    <n v="16"/>
    <n v="12"/>
    <n v="16"/>
    <n v="12"/>
  </r>
  <r>
    <n v="983"/>
    <s v="Mountain-400-W Silver, 46"/>
    <x v="0"/>
    <x v="0"/>
    <x v="0"/>
    <n v="401"/>
    <n v="0"/>
    <n v="0"/>
    <n v="122"/>
    <n v="4"/>
    <n v="15"/>
    <n v="11"/>
    <n v="11"/>
    <n v="7"/>
    <n v="32"/>
    <n v="28"/>
  </r>
  <r>
    <n v="723"/>
    <s v="LL Road Frame - Black, 60"/>
    <x v="1"/>
    <x v="3"/>
    <x v="9"/>
    <n v="39"/>
    <n v="1"/>
    <n v="2.5"/>
    <n v="1"/>
    <n v="1"/>
    <n v="10"/>
    <n v="9"/>
    <n v="10"/>
    <n v="9"/>
    <n v="10"/>
    <n v="9"/>
  </r>
  <r>
    <n v="815"/>
    <s v="LL Mountain Front Wheel"/>
    <x v="0"/>
    <x v="7"/>
    <x v="13"/>
    <n v="122"/>
    <n v="2"/>
    <n v="1.6129032258064515"/>
    <n v="1"/>
    <n v="1"/>
    <n v="16"/>
    <n v="15"/>
    <n v="16"/>
    <n v="15"/>
    <n v="16"/>
    <n v="15"/>
  </r>
  <r>
    <n v="962"/>
    <s v="Touring-3000 Yellow, 50"/>
    <x v="3"/>
    <x v="4"/>
    <x v="9"/>
    <n v="50"/>
    <n v="1"/>
    <n v="1.9607843137254901"/>
    <n v="1"/>
    <n v="4"/>
    <n v="16"/>
    <n v="12"/>
    <n v="16"/>
    <n v="12"/>
    <n v="16"/>
    <n v="12"/>
  </r>
  <r>
    <n v="999"/>
    <s v="Road-750 Black, 52"/>
    <x v="1"/>
    <x v="1"/>
    <x v="16"/>
    <n v="95"/>
    <n v="2"/>
    <n v="2.0618556701030926"/>
    <n v="1"/>
    <n v="4"/>
    <n v="16"/>
    <n v="12"/>
    <n v="16"/>
    <n v="12"/>
    <n v="16"/>
    <n v="12"/>
  </r>
  <r>
    <n v="778"/>
    <s v="Mountain-100 Black, 48"/>
    <x v="0"/>
    <x v="0"/>
    <x v="12"/>
    <n v="71"/>
    <n v="1"/>
    <n v="1.3888888888888888"/>
    <n v="1"/>
    <n v="4"/>
    <n v="16"/>
    <n v="12"/>
    <n v="16"/>
    <n v="12"/>
    <n v="16"/>
    <n v="12"/>
  </r>
  <r>
    <n v="824"/>
    <s v="ML Mountain Rear Wheel"/>
    <x v="0"/>
    <x v="7"/>
    <x v="4"/>
    <n v="770"/>
    <n v="15"/>
    <n v="1.910828025477707"/>
    <n v="1"/>
    <n v="1"/>
    <n v="16"/>
    <n v="15"/>
    <n v="16"/>
    <n v="15"/>
    <n v="16"/>
    <n v="15"/>
  </r>
  <r>
    <n v="330"/>
    <s v="Touring End Caps"/>
    <x v="2"/>
    <x v="2"/>
    <x v="15"/>
    <n v="1066"/>
    <n v="34"/>
    <n v="3.0909090909090908"/>
    <n v="1"/>
    <n v="1"/>
    <n v="10"/>
    <n v="9"/>
    <n v="10"/>
    <n v="9"/>
    <n v="10"/>
    <n v="9"/>
  </r>
  <r>
    <n v="924"/>
    <s v="LL Mountain Frame - Black, 42"/>
    <x v="0"/>
    <x v="8"/>
    <x v="11"/>
    <n v="51"/>
    <n v="1"/>
    <n v="1.9230769230769231"/>
    <n v="1"/>
    <n v="1"/>
    <n v="10"/>
    <n v="9"/>
    <n v="10"/>
    <n v="9"/>
    <n v="10"/>
    <n v="9"/>
  </r>
  <r>
    <n v="762"/>
    <s v="Road-650 Red, 44"/>
    <x v="1"/>
    <x v="1"/>
    <x v="0"/>
    <n v="2079"/>
    <n v="0"/>
    <n v="0"/>
    <n v="88"/>
    <n v="4"/>
    <n v="14"/>
    <n v="10"/>
    <n v="11"/>
    <n v="7"/>
    <n v="30"/>
    <n v="26"/>
  </r>
  <r>
    <n v="944"/>
    <s v="LL Mountain Frame - Silver, 40"/>
    <x v="0"/>
    <x v="8"/>
    <x v="0"/>
    <n v="835"/>
    <n v="0"/>
    <n v="0"/>
    <n v="61"/>
    <n v="2"/>
    <n v="15"/>
    <n v="13"/>
    <n v="11"/>
    <n v="9"/>
    <n v="30"/>
    <n v="28"/>
  </r>
  <r>
    <n v="811"/>
    <s v="LL Road Handlebars"/>
    <x v="1"/>
    <x v="10"/>
    <x v="16"/>
    <n v="217"/>
    <n v="6"/>
    <n v="2.6905829596412558"/>
    <n v="1"/>
    <n v="1"/>
    <n v="16"/>
    <n v="15"/>
    <n v="16"/>
    <n v="15"/>
    <n v="16"/>
    <n v="15"/>
  </r>
  <r>
    <n v="680"/>
    <s v="HL Road Frame - Black, 58"/>
    <x v="1"/>
    <x v="3"/>
    <x v="14"/>
    <n v="41"/>
    <n v="1"/>
    <n v="2.3809523809523809"/>
    <n v="1"/>
    <n v="1"/>
    <n v="10"/>
    <n v="9"/>
    <n v="10"/>
    <n v="9"/>
    <n v="10"/>
    <n v="9"/>
  </r>
  <r>
    <n v="399"/>
    <s v="Head Tube"/>
    <x v="2"/>
    <x v="2"/>
    <x v="16"/>
    <n v="41"/>
    <n v="1"/>
    <n v="2.3809523809523809"/>
    <n v="1"/>
    <n v="1"/>
    <n v="10"/>
    <n v="9"/>
    <n v="10"/>
    <n v="9"/>
    <n v="10"/>
    <n v="9"/>
  </r>
  <r>
    <n v="829"/>
    <s v="Touring Rear Wheel"/>
    <x v="3"/>
    <x v="7"/>
    <x v="8"/>
    <n v="1080"/>
    <n v="27"/>
    <n v="2.4390243902439024"/>
    <n v="1"/>
    <n v="1"/>
    <n v="16"/>
    <n v="15"/>
    <n v="16"/>
    <n v="15"/>
    <n v="16"/>
    <n v="15"/>
  </r>
  <r>
    <n v="529"/>
    <s v="Stem"/>
    <x v="2"/>
    <x v="2"/>
    <x v="2"/>
    <n v="3291"/>
    <n v="84"/>
    <n v="2.4888888888888889"/>
    <n v="1"/>
    <n v="1"/>
    <n v="10"/>
    <n v="9"/>
    <n v="10"/>
    <n v="9"/>
    <n v="10"/>
    <n v="9"/>
  </r>
  <r>
    <n v="969"/>
    <s v="Touring-1000 Blue, 60"/>
    <x v="3"/>
    <x v="4"/>
    <x v="8"/>
    <n v="189"/>
    <n v="4"/>
    <n v="2.0725388601036272"/>
    <n v="2"/>
    <n v="4"/>
    <n v="16"/>
    <n v="12"/>
    <n v="16"/>
    <n v="12"/>
    <n v="16"/>
    <n v="12"/>
  </r>
  <r>
    <n v="832"/>
    <s v="ML Mountain Frame - Black, 48"/>
    <x v="0"/>
    <x v="8"/>
    <x v="0"/>
    <n v="1527"/>
    <n v="0"/>
    <n v="0"/>
    <n v="23"/>
    <n v="1"/>
    <n v="10"/>
    <n v="9"/>
    <n v="10"/>
    <n v="9"/>
    <n v="10"/>
    <n v="9"/>
  </r>
  <r>
    <n v="959"/>
    <s v="Touring-3000 Blue, 58"/>
    <x v="3"/>
    <x v="4"/>
    <x v="0"/>
    <n v="434"/>
    <n v="0"/>
    <n v="0"/>
    <n v="64"/>
    <n v="4"/>
    <n v="15"/>
    <n v="11"/>
    <n v="11"/>
    <n v="7"/>
    <n v="32"/>
    <n v="28"/>
  </r>
  <r>
    <n v="765"/>
    <s v="Road-650 Black, 58"/>
    <x v="1"/>
    <x v="1"/>
    <x v="11"/>
    <n v="135"/>
    <n v="2"/>
    <n v="1.4598540145985401"/>
    <n v="1"/>
    <n v="4"/>
    <n v="16"/>
    <n v="12"/>
    <n v="16"/>
    <n v="12"/>
    <n v="16"/>
    <n v="12"/>
  </r>
  <r>
    <n v="762"/>
    <s v="Road-650 Red, 44"/>
    <x v="1"/>
    <x v="1"/>
    <x v="8"/>
    <n v="109"/>
    <n v="3"/>
    <n v="2.6785714285714284"/>
    <n v="1"/>
    <n v="4"/>
    <n v="16"/>
    <n v="12"/>
    <n v="16"/>
    <n v="12"/>
    <n v="16"/>
    <n v="12"/>
  </r>
  <r>
    <n v="782"/>
    <s v="Mountain-200 Black, 38"/>
    <x v="0"/>
    <x v="0"/>
    <x v="9"/>
    <n v="62"/>
    <n v="1"/>
    <n v="1.5873015873015872"/>
    <n v="1"/>
    <n v="4"/>
    <n v="16"/>
    <n v="12"/>
    <n v="16"/>
    <n v="12"/>
    <n v="16"/>
    <n v="12"/>
  </r>
  <r>
    <n v="529"/>
    <s v="Stem"/>
    <x v="2"/>
    <x v="2"/>
    <x v="1"/>
    <n v="43"/>
    <n v="1"/>
    <n v="2.2727272727272729"/>
    <n v="1"/>
    <n v="1"/>
    <n v="10"/>
    <n v="9"/>
    <n v="10"/>
    <n v="9"/>
    <n v="10"/>
    <n v="9"/>
  </r>
  <r>
    <n v="815"/>
    <s v="LL Mountain Front Wheel"/>
    <x v="0"/>
    <x v="7"/>
    <x v="5"/>
    <n v="313"/>
    <n v="6"/>
    <n v="1.8808777429467085"/>
    <n v="1"/>
    <n v="1"/>
    <n v="16"/>
    <n v="15"/>
    <n v="16"/>
    <n v="15"/>
    <n v="16"/>
    <n v="15"/>
  </r>
  <r>
    <n v="904"/>
    <s v="ML Mountain Frame-W - Silver, 40"/>
    <x v="0"/>
    <x v="8"/>
    <x v="14"/>
    <n v="57"/>
    <n v="1"/>
    <n v="1.7241379310344827"/>
    <n v="1"/>
    <n v="1"/>
    <n v="10"/>
    <n v="9"/>
    <n v="10"/>
    <n v="9"/>
    <n v="10"/>
    <n v="9"/>
  </r>
  <r>
    <n v="518"/>
    <s v="ML Road Seat Assembly"/>
    <x v="2"/>
    <x v="2"/>
    <x v="12"/>
    <n v="346"/>
    <n v="6"/>
    <n v="1.7045454545454544"/>
    <n v="2"/>
    <n v="1"/>
    <n v="16"/>
    <n v="15"/>
    <n v="16"/>
    <n v="15"/>
    <n v="16"/>
    <n v="15"/>
  </r>
  <r>
    <n v="533"/>
    <s v="Seat Tube"/>
    <x v="2"/>
    <x v="2"/>
    <x v="5"/>
    <n v="2984"/>
    <n v="92"/>
    <n v="2.990897269180754"/>
    <n v="1"/>
    <n v="1"/>
    <n v="10"/>
    <n v="9"/>
    <n v="10"/>
    <n v="9"/>
    <n v="10"/>
    <n v="9"/>
  </r>
  <r>
    <n v="766"/>
    <s v="Road-650 Black, 60"/>
    <x v="1"/>
    <x v="1"/>
    <x v="1"/>
    <n v="57"/>
    <n v="2"/>
    <n v="3.3898305084745761"/>
    <n v="1"/>
    <n v="4"/>
    <n v="16"/>
    <n v="12"/>
    <n v="16"/>
    <n v="12"/>
    <n v="16"/>
    <n v="12"/>
  </r>
  <r>
    <n v="720"/>
    <s v="HL Road Frame - Red, 52"/>
    <x v="1"/>
    <x v="3"/>
    <x v="14"/>
    <n v="59"/>
    <n v="1"/>
    <n v="1.6666666666666667"/>
    <n v="1"/>
    <n v="1"/>
    <n v="10"/>
    <n v="9"/>
    <n v="10"/>
    <n v="9"/>
    <n v="10"/>
    <n v="9"/>
  </r>
  <r>
    <n v="987"/>
    <s v="Mountain-500 Silver, 48"/>
    <x v="0"/>
    <x v="0"/>
    <x v="0"/>
    <n v="457"/>
    <n v="0"/>
    <n v="0"/>
    <n v="56"/>
    <n v="4"/>
    <n v="15"/>
    <n v="11"/>
    <n v="11"/>
    <n v="7"/>
    <n v="32"/>
    <n v="28"/>
  </r>
  <r>
    <n v="809"/>
    <s v="ML Mountain Handlebars"/>
    <x v="0"/>
    <x v="10"/>
    <x v="0"/>
    <n v="4061"/>
    <n v="0"/>
    <n v="0"/>
    <n v="34"/>
    <n v="1"/>
    <n v="16"/>
    <n v="15"/>
    <n v="16"/>
    <n v="15"/>
    <n v="16"/>
    <n v="15"/>
  </r>
  <r>
    <n v="836"/>
    <s v="ML Road Frame-W - Yellow, 48"/>
    <x v="1"/>
    <x v="3"/>
    <x v="0"/>
    <n v="4114"/>
    <n v="0"/>
    <n v="0"/>
    <n v="356"/>
    <n v="1"/>
    <n v="10"/>
    <n v="9"/>
    <n v="10"/>
    <n v="9"/>
    <n v="10"/>
    <n v="9"/>
  </r>
  <r>
    <n v="316"/>
    <s v="Blade"/>
    <x v="2"/>
    <x v="2"/>
    <x v="7"/>
    <n v="8383"/>
    <n v="301"/>
    <n v="3.4661446338093045"/>
    <n v="6"/>
    <n v="1"/>
    <n v="10"/>
    <n v="9"/>
    <n v="10"/>
    <n v="9"/>
    <n v="10"/>
    <n v="9"/>
  </r>
  <r>
    <n v="897"/>
    <s v="LL Touring Frame - Blue, 58"/>
    <x v="3"/>
    <x v="9"/>
    <x v="0"/>
    <n v="486"/>
    <n v="0"/>
    <n v="0"/>
    <n v="66"/>
    <n v="1"/>
    <n v="10"/>
    <n v="9"/>
    <n v="10"/>
    <n v="9"/>
    <n v="10"/>
    <n v="9"/>
  </r>
  <r>
    <n v="950"/>
    <s v="ML Crankset"/>
    <x v="2"/>
    <x v="12"/>
    <x v="0"/>
    <n v="54842"/>
    <n v="0"/>
    <n v="0"/>
    <n v="910"/>
    <n v="1"/>
    <n v="15"/>
    <n v="14"/>
    <n v="11"/>
    <n v="10"/>
    <n v="32"/>
    <n v="31"/>
  </r>
  <r>
    <n v="797"/>
    <s v="Road-550-W Yellow, 38"/>
    <x v="1"/>
    <x v="1"/>
    <x v="0"/>
    <n v="1639"/>
    <n v="0"/>
    <n v="0"/>
    <n v="238"/>
    <n v="4"/>
    <n v="15"/>
    <n v="11"/>
    <n v="11"/>
    <n v="7"/>
    <n v="32"/>
    <n v="28"/>
  </r>
  <r>
    <n v="947"/>
    <s v="HL Touring Handlebars"/>
    <x v="3"/>
    <x v="10"/>
    <x v="0"/>
    <n v="9262"/>
    <n v="0"/>
    <n v="0"/>
    <n v="366"/>
    <n v="1"/>
    <n v="15"/>
    <n v="14"/>
    <n v="11"/>
    <n v="10"/>
    <n v="32"/>
    <n v="31"/>
  </r>
  <r>
    <n v="722"/>
    <s v="LL Road Frame - Black, 58"/>
    <x v="1"/>
    <x v="3"/>
    <x v="9"/>
    <n v="52"/>
    <n v="1"/>
    <n v="1.8867924528301887"/>
    <n v="1"/>
    <n v="1"/>
    <n v="10"/>
    <n v="9"/>
    <n v="10"/>
    <n v="9"/>
    <n v="10"/>
    <n v="9"/>
  </r>
  <r>
    <n v="779"/>
    <s v="Mountain-200 Silver, 38"/>
    <x v="0"/>
    <x v="0"/>
    <x v="14"/>
    <n v="134"/>
    <n v="2"/>
    <n v="1.4705882352941175"/>
    <n v="2"/>
    <n v="4"/>
    <n v="16"/>
    <n v="12"/>
    <n v="16"/>
    <n v="12"/>
    <n v="16"/>
    <n v="12"/>
  </r>
  <r>
    <n v="951"/>
    <s v="HL Crankset"/>
    <x v="2"/>
    <x v="12"/>
    <x v="1"/>
    <n v="105"/>
    <n v="3"/>
    <n v="2.7777777777777777"/>
    <n v="1"/>
    <n v="1"/>
    <n v="16"/>
    <n v="15"/>
    <n v="16"/>
    <n v="15"/>
    <n v="16"/>
    <n v="15"/>
  </r>
  <r>
    <n v="316"/>
    <s v="Blade"/>
    <x v="2"/>
    <x v="2"/>
    <x v="2"/>
    <n v="247"/>
    <n v="7"/>
    <n v="2.7559055118110236"/>
    <n v="4"/>
    <n v="1"/>
    <n v="10"/>
    <n v="9"/>
    <n v="10"/>
    <n v="9"/>
    <n v="10"/>
    <n v="9"/>
  </r>
  <r>
    <n v="748"/>
    <s v="HL Mountain Frame - Silver, 38"/>
    <x v="0"/>
    <x v="8"/>
    <x v="0"/>
    <n v="3961"/>
    <n v="0"/>
    <n v="0"/>
    <n v="475"/>
    <n v="2"/>
    <n v="15"/>
    <n v="13"/>
    <n v="11"/>
    <n v="9"/>
    <n v="32"/>
    <n v="30"/>
  </r>
  <r>
    <n v="756"/>
    <s v="Road-450 Red, 44"/>
    <x v="1"/>
    <x v="1"/>
    <x v="13"/>
    <n v="45"/>
    <n v="1"/>
    <n v="2.1739130434782608"/>
    <n v="1"/>
    <n v="4"/>
    <n v="16"/>
    <n v="12"/>
    <n v="16"/>
    <n v="12"/>
    <n v="16"/>
    <n v="12"/>
  </r>
  <r>
    <n v="993"/>
    <s v="Mountain-500 Black, 52"/>
    <x v="0"/>
    <x v="0"/>
    <x v="0"/>
    <n v="272"/>
    <n v="0"/>
    <n v="0"/>
    <n v="51"/>
    <n v="4"/>
    <n v="16"/>
    <n v="12"/>
    <n v="11"/>
    <n v="7"/>
    <n v="32"/>
    <n v="28"/>
  </r>
  <r>
    <n v="770"/>
    <s v="Road-650 Black, 52"/>
    <x v="1"/>
    <x v="1"/>
    <x v="3"/>
    <n v="145"/>
    <n v="3"/>
    <n v="2.0270270270270272"/>
    <n v="2"/>
    <n v="4"/>
    <n v="16"/>
    <n v="12"/>
    <n v="16"/>
    <n v="12"/>
    <n v="16"/>
    <n v="12"/>
  </r>
  <r>
    <n v="722"/>
    <s v="LL Road Frame - Black, 58"/>
    <x v="1"/>
    <x v="3"/>
    <x v="4"/>
    <n v="152"/>
    <n v="3"/>
    <n v="1.935483870967742"/>
    <n v="2"/>
    <n v="1"/>
    <n v="10"/>
    <n v="9"/>
    <n v="10"/>
    <n v="9"/>
    <n v="10"/>
    <n v="9"/>
  </r>
  <r>
    <n v="759"/>
    <s v="Road-650 Red, 58"/>
    <x v="1"/>
    <x v="1"/>
    <x v="2"/>
    <n v="44"/>
    <n v="1"/>
    <n v="2.2222222222222223"/>
    <n v="1"/>
    <n v="4"/>
    <n v="16"/>
    <n v="12"/>
    <n v="16"/>
    <n v="12"/>
    <n v="16"/>
    <n v="12"/>
  </r>
  <r>
    <n v="975"/>
    <s v="Road-350-W Yellow, 44"/>
    <x v="1"/>
    <x v="1"/>
    <x v="0"/>
    <n v="536"/>
    <n v="0"/>
    <n v="0"/>
    <n v="165"/>
    <n v="4"/>
    <n v="15"/>
    <n v="11"/>
    <n v="11"/>
    <n v="7"/>
    <n v="32"/>
    <n v="28"/>
  </r>
  <r>
    <n v="772"/>
    <s v="Mountain-100 Silver, 42"/>
    <x v="0"/>
    <x v="0"/>
    <x v="3"/>
    <n v="90"/>
    <n v="2"/>
    <n v="2.1739130434782608"/>
    <n v="1"/>
    <n v="4"/>
    <n v="16"/>
    <n v="12"/>
    <n v="16"/>
    <n v="12"/>
    <n v="16"/>
    <n v="12"/>
  </r>
  <r>
    <n v="799"/>
    <s v="Road-550-W Yellow, 42"/>
    <x v="1"/>
    <x v="1"/>
    <x v="14"/>
    <n v="73"/>
    <n v="1"/>
    <n v="1.3513513513513513"/>
    <n v="1"/>
    <n v="4"/>
    <n v="16"/>
    <n v="12"/>
    <n v="16"/>
    <n v="12"/>
    <n v="16"/>
    <n v="12"/>
  </r>
  <r>
    <n v="996"/>
    <s v="HL Bottom Bracket"/>
    <x v="2"/>
    <x v="5"/>
    <x v="7"/>
    <n v="327"/>
    <n v="11"/>
    <n v="3.2544378698224854"/>
    <n v="1"/>
    <n v="1"/>
    <n v="16"/>
    <n v="15"/>
    <n v="16"/>
    <n v="15"/>
    <n v="16"/>
    <n v="15"/>
  </r>
  <r>
    <n v="979"/>
    <s v="Touring-3000 Blue, 50"/>
    <x v="3"/>
    <x v="4"/>
    <x v="0"/>
    <n v="707"/>
    <n v="0"/>
    <n v="0"/>
    <n v="51"/>
    <n v="4"/>
    <n v="16"/>
    <n v="12"/>
    <n v="11"/>
    <n v="7"/>
    <n v="30"/>
    <n v="26"/>
  </r>
  <r>
    <n v="757"/>
    <s v="Road-450 Red, 48"/>
    <x v="1"/>
    <x v="1"/>
    <x v="0"/>
    <n v="156"/>
    <n v="0"/>
    <n v="0"/>
    <n v="9"/>
    <n v="4"/>
    <n v="16"/>
    <n v="12"/>
    <n v="16"/>
    <n v="12"/>
    <n v="16"/>
    <n v="12"/>
  </r>
  <r>
    <n v="798"/>
    <s v="Road-550-W Yellow, 40"/>
    <x v="1"/>
    <x v="1"/>
    <x v="8"/>
    <n v="53"/>
    <n v="1"/>
    <n v="1.8518518518518516"/>
    <n v="1"/>
    <n v="4"/>
    <n v="16"/>
    <n v="12"/>
    <n v="16"/>
    <n v="12"/>
    <n v="16"/>
    <n v="12"/>
  </r>
  <r>
    <n v="533"/>
    <s v="Seat Tube"/>
    <x v="2"/>
    <x v="2"/>
    <x v="9"/>
    <n v="58"/>
    <n v="1"/>
    <n v="1.6949152542372881"/>
    <n v="1"/>
    <n v="1"/>
    <n v="10"/>
    <n v="9"/>
    <n v="10"/>
    <n v="9"/>
    <n v="10"/>
    <n v="9"/>
  </r>
  <r>
    <n v="945"/>
    <s v="Front Derailleur"/>
    <x v="2"/>
    <x v="13"/>
    <x v="0"/>
    <n v="81866"/>
    <n v="0"/>
    <n v="0"/>
    <n v="1101"/>
    <n v="1"/>
    <n v="15"/>
    <n v="14"/>
    <n v="11"/>
    <n v="10"/>
    <n v="32"/>
    <n v="31"/>
  </r>
  <r>
    <n v="529"/>
    <s v="Stem"/>
    <x v="2"/>
    <x v="2"/>
    <x v="0"/>
    <n v="77150"/>
    <n v="0"/>
    <n v="0"/>
    <n v="1081"/>
    <n v="1"/>
    <n v="10"/>
    <n v="9"/>
    <n v="10"/>
    <n v="9"/>
    <n v="10"/>
    <n v="9"/>
  </r>
  <r>
    <n v="950"/>
    <s v="ML Crankset"/>
    <x v="2"/>
    <x v="12"/>
    <x v="3"/>
    <n v="2298"/>
    <n v="73"/>
    <n v="3.0788696752425135"/>
    <n v="1"/>
    <n v="1"/>
    <n v="16"/>
    <n v="15"/>
    <n v="16"/>
    <n v="15"/>
    <n v="16"/>
    <n v="15"/>
  </r>
  <r>
    <n v="891"/>
    <s v="HL Touring Frame - Blue, 50"/>
    <x v="3"/>
    <x v="9"/>
    <x v="0"/>
    <n v="982"/>
    <n v="0"/>
    <n v="0"/>
    <n v="207"/>
    <n v="1"/>
    <n v="10"/>
    <n v="9"/>
    <n v="10"/>
    <n v="9"/>
    <n v="10"/>
    <n v="9"/>
  </r>
  <r>
    <n v="960"/>
    <s v="Touring-3000 Blue, 62"/>
    <x v="3"/>
    <x v="4"/>
    <x v="0"/>
    <n v="281"/>
    <n v="0"/>
    <n v="0"/>
    <n v="67"/>
    <n v="4"/>
    <n v="16"/>
    <n v="12"/>
    <n v="11"/>
    <n v="7"/>
    <n v="30"/>
    <n v="26"/>
  </r>
  <r>
    <n v="896"/>
    <s v="LL Touring Frame - Blue, 54"/>
    <x v="3"/>
    <x v="9"/>
    <x v="12"/>
    <n v="69"/>
    <n v="2"/>
    <n v="2.8169014084507045"/>
    <n v="1"/>
    <n v="1"/>
    <n v="10"/>
    <n v="9"/>
    <n v="10"/>
    <n v="9"/>
    <n v="10"/>
    <n v="9"/>
  </r>
  <r>
    <n v="894"/>
    <s v="Rear Derailleur"/>
    <x v="2"/>
    <x v="13"/>
    <x v="0"/>
    <n v="85319"/>
    <n v="0"/>
    <n v="0"/>
    <n v="1099"/>
    <n v="1"/>
    <n v="15"/>
    <n v="14"/>
    <n v="11"/>
    <n v="10"/>
    <n v="32"/>
    <n v="31"/>
  </r>
  <r>
    <n v="827"/>
    <s v="ML Road Rear Wheel"/>
    <x v="1"/>
    <x v="7"/>
    <x v="8"/>
    <n v="369"/>
    <n v="11"/>
    <n v="2.8947368421052633"/>
    <n v="1"/>
    <n v="1"/>
    <n v="16"/>
    <n v="15"/>
    <n v="16"/>
    <n v="15"/>
    <n v="16"/>
    <n v="15"/>
  </r>
  <r>
    <n v="532"/>
    <s v="Seat Stays"/>
    <x v="2"/>
    <x v="2"/>
    <x v="11"/>
    <n v="11333"/>
    <n v="311"/>
    <n v="2.670903469598076"/>
    <n v="10"/>
    <n v="1"/>
    <n v="10"/>
    <n v="9"/>
    <n v="10"/>
    <n v="9"/>
    <n v="10"/>
    <n v="9"/>
  </r>
  <r>
    <n v="903"/>
    <s v="LL Touring Frame - Blue, 44"/>
    <x v="3"/>
    <x v="9"/>
    <x v="0"/>
    <n v="279"/>
    <n v="0"/>
    <n v="0"/>
    <n v="62"/>
    <n v="1"/>
    <n v="10"/>
    <n v="9"/>
    <n v="10"/>
    <n v="9"/>
    <n v="10"/>
    <n v="9"/>
  </r>
  <r>
    <n v="399"/>
    <s v="Head Tube"/>
    <x v="2"/>
    <x v="2"/>
    <x v="1"/>
    <n v="43"/>
    <n v="1"/>
    <n v="2.2727272727272729"/>
    <n v="1"/>
    <n v="1"/>
    <n v="10"/>
    <n v="9"/>
    <n v="10"/>
    <n v="9"/>
    <n v="10"/>
    <n v="9"/>
  </r>
  <r>
    <n v="817"/>
    <s v="HL Mountain Front Wheel"/>
    <x v="0"/>
    <x v="7"/>
    <x v="0"/>
    <n v="4675"/>
    <n v="0"/>
    <n v="0"/>
    <n v="236"/>
    <n v="1"/>
    <n v="15"/>
    <n v="14"/>
    <n v="11"/>
    <n v="10"/>
    <n v="32"/>
    <n v="31"/>
  </r>
  <r>
    <n v="788"/>
    <s v="Mountain-300 Black, 48"/>
    <x v="0"/>
    <x v="0"/>
    <x v="0"/>
    <n v="664"/>
    <n v="0"/>
    <n v="0"/>
    <n v="11"/>
    <n v="4"/>
    <n v="16"/>
    <n v="12"/>
    <n v="16"/>
    <n v="12"/>
    <n v="16"/>
    <n v="12"/>
  </r>
  <r>
    <n v="534"/>
    <s v="Top Tube"/>
    <x v="2"/>
    <x v="2"/>
    <x v="10"/>
    <n v="1248"/>
    <n v="25"/>
    <n v="1.9638648860958365"/>
    <n v="1"/>
    <n v="1"/>
    <n v="10"/>
    <n v="9"/>
    <n v="10"/>
    <n v="9"/>
    <n v="10"/>
    <n v="9"/>
  </r>
  <r>
    <n v="328"/>
    <s v="Mountain End Caps"/>
    <x v="2"/>
    <x v="2"/>
    <x v="8"/>
    <n v="2064"/>
    <n v="42"/>
    <n v="1.9943019943019942"/>
    <n v="1"/>
    <n v="1"/>
    <n v="10"/>
    <n v="9"/>
    <n v="10"/>
    <n v="9"/>
    <n v="10"/>
    <n v="9"/>
  </r>
  <r>
    <n v="331"/>
    <s v="Fork End"/>
    <x v="2"/>
    <x v="2"/>
    <x v="11"/>
    <n v="252"/>
    <n v="6"/>
    <n v="2.3255813953488373"/>
    <n v="4"/>
    <n v="1"/>
    <n v="10"/>
    <n v="9"/>
    <n v="10"/>
    <n v="9"/>
    <n v="10"/>
    <n v="9"/>
  </r>
  <r>
    <n v="770"/>
    <s v="Road-650 Black, 52"/>
    <x v="1"/>
    <x v="1"/>
    <x v="15"/>
    <n v="47"/>
    <n v="1"/>
    <n v="2.083333333333333"/>
    <n v="1"/>
    <n v="4"/>
    <n v="16"/>
    <n v="12"/>
    <n v="16"/>
    <n v="12"/>
    <n v="16"/>
    <n v="12"/>
  </r>
  <r>
    <n v="327"/>
    <s v="Down Tube"/>
    <x v="2"/>
    <x v="2"/>
    <x v="6"/>
    <n v="76"/>
    <n v="2"/>
    <n v="2.5641025641025639"/>
    <n v="2"/>
    <n v="1"/>
    <n v="10"/>
    <n v="9"/>
    <n v="10"/>
    <n v="9"/>
    <n v="10"/>
    <n v="9"/>
  </r>
  <r>
    <n v="3"/>
    <s v="BB Ball Bearing"/>
    <x v="2"/>
    <x v="2"/>
    <x v="3"/>
    <n v="1168"/>
    <n v="32"/>
    <n v="2.666666666666667"/>
    <n v="10"/>
    <n v="1"/>
    <n v="10"/>
    <n v="9"/>
    <n v="10"/>
    <n v="9"/>
    <n v="10"/>
    <n v="9"/>
  </r>
  <r>
    <n v="401"/>
    <s v="HL Hub"/>
    <x v="2"/>
    <x v="2"/>
    <x v="3"/>
    <n v="115"/>
    <n v="3"/>
    <n v="2.5423728813559325"/>
    <n v="3"/>
    <n v="1"/>
    <n v="10"/>
    <n v="9"/>
    <n v="10"/>
    <n v="9"/>
    <n v="10"/>
    <n v="9"/>
  </r>
  <r>
    <n v="3"/>
    <s v="BB Ball Bearing"/>
    <x v="2"/>
    <x v="2"/>
    <x v="15"/>
    <n v="2421"/>
    <n v="69"/>
    <n v="2.7710843373493974"/>
    <n v="13"/>
    <n v="1"/>
    <n v="10"/>
    <n v="9"/>
    <n v="10"/>
    <n v="9"/>
    <n v="10"/>
    <n v="9"/>
  </r>
  <r>
    <n v="834"/>
    <s v="ML Road Frame-W - Yellow, 42"/>
    <x v="1"/>
    <x v="3"/>
    <x v="14"/>
    <n v="98"/>
    <n v="2"/>
    <n v="2"/>
    <n v="1"/>
    <n v="1"/>
    <n v="10"/>
    <n v="9"/>
    <n v="10"/>
    <n v="9"/>
    <n v="10"/>
    <n v="9"/>
  </r>
  <r>
    <n v="803"/>
    <s v="ML Fork"/>
    <x v="2"/>
    <x v="6"/>
    <x v="0"/>
    <n v="25595"/>
    <n v="0"/>
    <n v="0"/>
    <n v="602"/>
    <n v="1"/>
    <n v="15"/>
    <n v="14"/>
    <n v="11"/>
    <n v="10"/>
    <n v="32"/>
    <n v="31"/>
  </r>
  <r>
    <n v="725"/>
    <s v="LL Road Frame - Red, 44"/>
    <x v="1"/>
    <x v="3"/>
    <x v="6"/>
    <n v="78"/>
    <n v="1"/>
    <n v="1.2658227848101267"/>
    <n v="1"/>
    <n v="1"/>
    <n v="10"/>
    <n v="9"/>
    <n v="10"/>
    <n v="9"/>
    <n v="10"/>
    <n v="9"/>
  </r>
  <r>
    <n v="722"/>
    <s v="LL Road Frame - Black, 58"/>
    <x v="1"/>
    <x v="3"/>
    <x v="0"/>
    <n v="3325"/>
    <n v="0"/>
    <n v="0"/>
    <n v="345"/>
    <n v="1"/>
    <n v="10"/>
    <n v="9"/>
    <n v="10"/>
    <n v="9"/>
    <n v="10"/>
    <n v="9"/>
  </r>
  <r>
    <n v="925"/>
    <s v="LL Mountain Frame - Black, 44"/>
    <x v="0"/>
    <x v="8"/>
    <x v="0"/>
    <n v="921"/>
    <n v="0"/>
    <n v="0"/>
    <n v="70"/>
    <n v="1"/>
    <n v="10"/>
    <n v="9"/>
    <n v="10"/>
    <n v="9"/>
    <n v="10"/>
    <n v="9"/>
  </r>
  <r>
    <n v="328"/>
    <s v="Mountain End Caps"/>
    <x v="2"/>
    <x v="2"/>
    <x v="2"/>
    <n v="336"/>
    <n v="6"/>
    <n v="1.7543859649122806"/>
    <n v="1"/>
    <n v="1"/>
    <n v="10"/>
    <n v="9"/>
    <n v="10"/>
    <n v="9"/>
    <n v="10"/>
    <n v="9"/>
  </r>
  <r>
    <n v="812"/>
    <s v="ML Road Handlebars"/>
    <x v="1"/>
    <x v="10"/>
    <x v="9"/>
    <n v="299"/>
    <n v="8"/>
    <n v="2.6058631921824107"/>
    <n v="1"/>
    <n v="1"/>
    <n v="16"/>
    <n v="15"/>
    <n v="16"/>
    <n v="15"/>
    <n v="16"/>
    <n v="15"/>
  </r>
  <r>
    <n v="728"/>
    <s v="LL Road Frame - Red, 58"/>
    <x v="1"/>
    <x v="3"/>
    <x v="0"/>
    <n v="564"/>
    <n v="0"/>
    <n v="0"/>
    <n v="85"/>
    <n v="1"/>
    <n v="10"/>
    <n v="9"/>
    <n v="10"/>
    <n v="9"/>
    <n v="10"/>
    <n v="9"/>
  </r>
  <r>
    <n v="794"/>
    <s v="Road-250 Black, 48"/>
    <x v="1"/>
    <x v="1"/>
    <x v="0"/>
    <n v="1412"/>
    <n v="0"/>
    <n v="0"/>
    <n v="249"/>
    <n v="4"/>
    <n v="15"/>
    <n v="11"/>
    <n v="11"/>
    <n v="7"/>
    <n v="32"/>
    <n v="28"/>
  </r>
  <r>
    <n v="906"/>
    <s v="ML Mountain Frame-W - Silver, 46"/>
    <x v="0"/>
    <x v="8"/>
    <x v="0"/>
    <n v="589"/>
    <n v="0"/>
    <n v="0"/>
    <n v="131"/>
    <n v="1"/>
    <n v="10"/>
    <n v="9"/>
    <n v="10"/>
    <n v="9"/>
    <n v="10"/>
    <n v="9"/>
  </r>
  <r>
    <n v="765"/>
    <s v="Road-650 Black, 58"/>
    <x v="1"/>
    <x v="1"/>
    <x v="0"/>
    <n v="1507"/>
    <n v="0"/>
    <n v="0"/>
    <n v="90"/>
    <n v="4"/>
    <n v="16"/>
    <n v="12"/>
    <n v="11"/>
    <n v="7"/>
    <n v="32"/>
    <n v="28"/>
  </r>
  <r>
    <n v="817"/>
    <s v="HL Mountain Front Wheel"/>
    <x v="0"/>
    <x v="7"/>
    <x v="1"/>
    <n v="484"/>
    <n v="14"/>
    <n v="2.8112449799196786"/>
    <n v="1"/>
    <n v="1"/>
    <n v="16"/>
    <n v="15"/>
    <n v="16"/>
    <n v="15"/>
    <n v="16"/>
    <n v="15"/>
  </r>
  <r>
    <n v="785"/>
    <s v="Mountain-300 Black, 38"/>
    <x v="0"/>
    <x v="0"/>
    <x v="0"/>
    <n v="684"/>
    <n v="0"/>
    <n v="0"/>
    <n v="12"/>
    <n v="4"/>
    <n v="16"/>
    <n v="12"/>
    <n v="16"/>
    <n v="12"/>
    <n v="16"/>
    <n v="12"/>
  </r>
  <r>
    <n v="515"/>
    <s v="ML Mountain Seat Assembly"/>
    <x v="2"/>
    <x v="2"/>
    <x v="2"/>
    <n v="308"/>
    <n v="5"/>
    <n v="1.5974440894568689"/>
    <n v="1"/>
    <n v="1"/>
    <n v="16"/>
    <n v="15"/>
    <n v="16"/>
    <n v="15"/>
    <n v="16"/>
    <n v="15"/>
  </r>
  <r>
    <n v="748"/>
    <s v="HL Mountain Frame - Silver, 38"/>
    <x v="0"/>
    <x v="8"/>
    <x v="6"/>
    <n v="110"/>
    <n v="2"/>
    <n v="1.7857142857142856"/>
    <n v="1"/>
    <n v="2"/>
    <n v="16"/>
    <n v="14"/>
    <n v="16"/>
    <n v="14"/>
    <n v="16"/>
    <n v="14"/>
  </r>
  <r>
    <n v="953"/>
    <s v="Touring-2000 Blue, 60"/>
    <x v="3"/>
    <x v="4"/>
    <x v="0"/>
    <n v="820"/>
    <n v="0"/>
    <n v="0"/>
    <n v="83"/>
    <n v="4"/>
    <n v="15"/>
    <n v="11"/>
    <n v="11"/>
    <n v="7"/>
    <n v="32"/>
    <n v="28"/>
  </r>
  <r>
    <n v="888"/>
    <s v="HL Touring Frame - Yellow, 50"/>
    <x v="3"/>
    <x v="9"/>
    <x v="0"/>
    <n v="673"/>
    <n v="0"/>
    <n v="0"/>
    <n v="141"/>
    <n v="1"/>
    <n v="10"/>
    <n v="9"/>
    <n v="10"/>
    <n v="9"/>
    <n v="10"/>
    <n v="9"/>
  </r>
  <r>
    <n v="949"/>
    <s v="LL Crankset"/>
    <x v="2"/>
    <x v="12"/>
    <x v="0"/>
    <n v="13866"/>
    <n v="0"/>
    <n v="0"/>
    <n v="375"/>
    <n v="1"/>
    <n v="15"/>
    <n v="14"/>
    <n v="11"/>
    <n v="10"/>
    <n v="32"/>
    <n v="31"/>
  </r>
  <r>
    <n v="810"/>
    <s v="HL Mountain Handlebars"/>
    <x v="0"/>
    <x v="10"/>
    <x v="7"/>
    <n v="507"/>
    <n v="16"/>
    <n v="3.0592734225621414"/>
    <n v="1"/>
    <n v="1"/>
    <n v="16"/>
    <n v="15"/>
    <n v="16"/>
    <n v="15"/>
    <n v="16"/>
    <n v="15"/>
  </r>
  <r>
    <n v="786"/>
    <s v="Mountain-300 Black, 40"/>
    <x v="0"/>
    <x v="0"/>
    <x v="5"/>
    <n v="66"/>
    <n v="2"/>
    <n v="2.9411764705882351"/>
    <n v="1"/>
    <n v="4"/>
    <n v="16"/>
    <n v="12"/>
    <n v="16"/>
    <n v="12"/>
    <n v="16"/>
    <n v="12"/>
  </r>
  <r>
    <n v="803"/>
    <s v="ML Fork"/>
    <x v="2"/>
    <x v="6"/>
    <x v="9"/>
    <n v="708"/>
    <n v="21"/>
    <n v="2.880658436213992"/>
    <n v="1"/>
    <n v="1"/>
    <n v="16"/>
    <n v="15"/>
    <n v="16"/>
    <n v="15"/>
    <n v="16"/>
    <n v="15"/>
  </r>
  <r>
    <n v="316"/>
    <s v="Blade"/>
    <x v="2"/>
    <x v="2"/>
    <x v="13"/>
    <n v="154"/>
    <n v="4"/>
    <n v="2.5316455696202533"/>
    <n v="3"/>
    <n v="1"/>
    <n v="10"/>
    <n v="9"/>
    <n v="10"/>
    <n v="9"/>
    <n v="10"/>
    <n v="9"/>
  </r>
  <r>
    <n v="945"/>
    <s v="Front Derailleur"/>
    <x v="2"/>
    <x v="13"/>
    <x v="6"/>
    <n v="2751"/>
    <n v="53"/>
    <n v="1.8901569186875893"/>
    <n v="1"/>
    <n v="1"/>
    <n v="16"/>
    <n v="15"/>
    <n v="16"/>
    <n v="15"/>
    <n v="16"/>
    <n v="15"/>
  </r>
  <r>
    <n v="965"/>
    <s v="Touring-3000 Yellow, 62"/>
    <x v="3"/>
    <x v="4"/>
    <x v="0"/>
    <n v="844"/>
    <n v="0"/>
    <n v="0"/>
    <n v="57"/>
    <n v="4"/>
    <n v="14"/>
    <n v="10"/>
    <n v="11"/>
    <n v="7"/>
    <n v="32"/>
    <n v="28"/>
  </r>
  <r>
    <n v="998"/>
    <s v="Road-750 Black, 48"/>
    <x v="1"/>
    <x v="1"/>
    <x v="0"/>
    <n v="1288"/>
    <n v="0"/>
    <n v="0"/>
    <n v="233"/>
    <n v="4"/>
    <n v="15"/>
    <n v="11"/>
    <n v="11"/>
    <n v="7"/>
    <n v="32"/>
    <n v="28"/>
  </r>
  <r>
    <n v="350"/>
    <s v="Fork Crown"/>
    <x v="2"/>
    <x v="2"/>
    <x v="15"/>
    <n v="36"/>
    <n v="1"/>
    <n v="2.7027027027027026"/>
    <n v="1"/>
    <n v="1"/>
    <n v="10"/>
    <n v="9"/>
    <n v="10"/>
    <n v="9"/>
    <n v="10"/>
    <n v="9"/>
  </r>
  <r>
    <n v="534"/>
    <s v="Top Tube"/>
    <x v="2"/>
    <x v="2"/>
    <x v="13"/>
    <n v="5498"/>
    <n v="111"/>
    <n v="1.9789623818862543"/>
    <n v="3"/>
    <n v="1"/>
    <n v="10"/>
    <n v="9"/>
    <n v="10"/>
    <n v="9"/>
    <n v="10"/>
    <n v="9"/>
  </r>
  <r>
    <n v="836"/>
    <s v="ML Road Frame-W - Yellow, 48"/>
    <x v="1"/>
    <x v="3"/>
    <x v="6"/>
    <n v="45"/>
    <n v="1"/>
    <n v="2.1739130434782608"/>
    <n v="1"/>
    <n v="1"/>
    <n v="10"/>
    <n v="9"/>
    <n v="10"/>
    <n v="9"/>
    <n v="10"/>
    <n v="9"/>
  </r>
  <r>
    <n v="784"/>
    <s v="Mountain-200 Black, 46"/>
    <x v="0"/>
    <x v="0"/>
    <x v="10"/>
    <n v="56"/>
    <n v="1"/>
    <n v="1.7543859649122806"/>
    <n v="1"/>
    <n v="4"/>
    <n v="16"/>
    <n v="12"/>
    <n v="16"/>
    <n v="12"/>
    <n v="16"/>
    <n v="12"/>
  </r>
  <r>
    <n v="775"/>
    <s v="Mountain-100 Black, 38"/>
    <x v="0"/>
    <x v="0"/>
    <x v="9"/>
    <n v="62"/>
    <n v="1"/>
    <n v="1.5873015873015872"/>
    <n v="1"/>
    <n v="4"/>
    <n v="16"/>
    <n v="12"/>
    <n v="16"/>
    <n v="12"/>
    <n v="16"/>
    <n v="12"/>
  </r>
  <r>
    <n v="791"/>
    <s v="Road-250 Red, 52"/>
    <x v="1"/>
    <x v="1"/>
    <x v="0"/>
    <n v="590"/>
    <n v="0"/>
    <n v="0"/>
    <n v="116"/>
    <n v="4"/>
    <n v="15"/>
    <n v="11"/>
    <n v="11"/>
    <n v="7"/>
    <n v="32"/>
    <n v="28"/>
  </r>
  <r>
    <n v="949"/>
    <s v="LL Crankset"/>
    <x v="2"/>
    <x v="12"/>
    <x v="3"/>
    <n v="693"/>
    <n v="17"/>
    <n v="2.3943661971830985"/>
    <n v="1"/>
    <n v="1"/>
    <n v="16"/>
    <n v="15"/>
    <n v="16"/>
    <n v="15"/>
    <n v="16"/>
    <n v="15"/>
  </r>
  <r>
    <n v="725"/>
    <s v="LL Road Frame - Red, 44"/>
    <x v="1"/>
    <x v="3"/>
    <x v="0"/>
    <n v="3040"/>
    <n v="0"/>
    <n v="0"/>
    <n v="112"/>
    <n v="1"/>
    <n v="10"/>
    <n v="9"/>
    <n v="10"/>
    <n v="9"/>
    <n v="10"/>
    <n v="9"/>
  </r>
  <r>
    <n v="814"/>
    <s v="ML Mountain Frame - Black, 38"/>
    <x v="0"/>
    <x v="8"/>
    <x v="0"/>
    <n v="1198"/>
    <n v="0"/>
    <n v="0"/>
    <n v="24"/>
    <n v="2"/>
    <n v="16"/>
    <n v="14"/>
    <n v="16"/>
    <n v="14"/>
    <n v="16"/>
    <n v="14"/>
  </r>
  <r>
    <n v="746"/>
    <s v="HL Mountain Frame - Black, 46"/>
    <x v="0"/>
    <x v="8"/>
    <x v="2"/>
    <n v="79"/>
    <n v="2"/>
    <n v="2.4691358024691357"/>
    <n v="1"/>
    <n v="1"/>
    <n v="10"/>
    <n v="9"/>
    <n v="10"/>
    <n v="9"/>
    <n v="10"/>
    <n v="9"/>
  </r>
  <r>
    <n v="994"/>
    <s v="LL Bottom Bracket"/>
    <x v="2"/>
    <x v="5"/>
    <x v="9"/>
    <n v="220"/>
    <n v="4"/>
    <n v="1.7857142857142856"/>
    <n v="1"/>
    <n v="1"/>
    <n v="16"/>
    <n v="15"/>
    <n v="16"/>
    <n v="15"/>
    <n v="16"/>
    <n v="15"/>
  </r>
  <r>
    <n v="950"/>
    <s v="ML Crankset"/>
    <x v="2"/>
    <x v="12"/>
    <x v="12"/>
    <n v="395"/>
    <n v="12"/>
    <n v="2.9484029484029484"/>
    <n v="1"/>
    <n v="1"/>
    <n v="16"/>
    <n v="15"/>
    <n v="16"/>
    <n v="15"/>
    <n v="16"/>
    <n v="15"/>
  </r>
  <r>
    <n v="531"/>
    <s v="Steerer"/>
    <x v="2"/>
    <x v="2"/>
    <x v="12"/>
    <n v="72"/>
    <n v="2"/>
    <n v="2.7027027027027026"/>
    <n v="2"/>
    <n v="1"/>
    <n v="10"/>
    <n v="9"/>
    <n v="10"/>
    <n v="9"/>
    <n v="10"/>
    <n v="9"/>
  </r>
  <r>
    <n v="401"/>
    <s v="HL Hub"/>
    <x v="2"/>
    <x v="2"/>
    <x v="11"/>
    <n v="133"/>
    <n v="3"/>
    <n v="2.2058823529411766"/>
    <n v="3"/>
    <n v="1"/>
    <n v="10"/>
    <n v="9"/>
    <n v="10"/>
    <n v="9"/>
    <n v="10"/>
    <n v="9"/>
  </r>
  <r>
    <n v="331"/>
    <s v="Fork End"/>
    <x v="2"/>
    <x v="2"/>
    <x v="3"/>
    <n v="9072"/>
    <n v="278"/>
    <n v="2.9732620320855614"/>
    <n v="7"/>
    <n v="1"/>
    <n v="10"/>
    <n v="9"/>
    <n v="10"/>
    <n v="9"/>
    <n v="10"/>
    <n v="9"/>
  </r>
  <r>
    <n v="331"/>
    <s v="Fork End"/>
    <x v="2"/>
    <x v="2"/>
    <x v="4"/>
    <n v="346"/>
    <n v="8"/>
    <n v="2.2598870056497176"/>
    <n v="6"/>
    <n v="1"/>
    <n v="10"/>
    <n v="9"/>
    <n v="10"/>
    <n v="9"/>
    <n v="10"/>
    <n v="9"/>
  </r>
  <r>
    <n v="996"/>
    <s v="HL Bottom Bracket"/>
    <x v="2"/>
    <x v="5"/>
    <x v="12"/>
    <n v="395"/>
    <n v="14"/>
    <n v="3.4229828850855744"/>
    <n v="1"/>
    <n v="1"/>
    <n v="16"/>
    <n v="15"/>
    <n v="16"/>
    <n v="15"/>
    <n v="16"/>
    <n v="15"/>
  </r>
  <r>
    <n v="833"/>
    <s v="ML Road Frame-W - Yellow, 40"/>
    <x v="1"/>
    <x v="3"/>
    <x v="0"/>
    <n v="2970"/>
    <n v="0"/>
    <n v="0"/>
    <n v="333"/>
    <n v="1"/>
    <n v="10"/>
    <n v="9"/>
    <n v="10"/>
    <n v="9"/>
    <n v="10"/>
    <n v="9"/>
  </r>
  <r>
    <n v="514"/>
    <s v="LL Mountain Seat Assembly"/>
    <x v="2"/>
    <x v="2"/>
    <x v="0"/>
    <n v="4940"/>
    <n v="0"/>
    <n v="0"/>
    <n v="324"/>
    <n v="1"/>
    <n v="15"/>
    <n v="14"/>
    <n v="11"/>
    <n v="10"/>
    <n v="32"/>
    <n v="31"/>
  </r>
  <r>
    <n v="995"/>
    <s v="ML Bottom Bracket"/>
    <x v="2"/>
    <x v="5"/>
    <x v="0"/>
    <n v="26218"/>
    <n v="0"/>
    <n v="0"/>
    <n v="709"/>
    <n v="1"/>
    <n v="15"/>
    <n v="14"/>
    <n v="11"/>
    <n v="10"/>
    <n v="32"/>
    <n v="31"/>
  </r>
  <r>
    <n v="730"/>
    <s v="LL Road Frame - Red, 62"/>
    <x v="1"/>
    <x v="3"/>
    <x v="16"/>
    <n v="48"/>
    <n v="1"/>
    <n v="2.0408163265306123"/>
    <n v="1"/>
    <n v="1"/>
    <n v="10"/>
    <n v="9"/>
    <n v="10"/>
    <n v="9"/>
    <n v="10"/>
    <n v="9"/>
  </r>
  <r>
    <n v="324"/>
    <s v="Chain Stays"/>
    <x v="2"/>
    <x v="2"/>
    <x v="0"/>
    <n v="205132"/>
    <n v="0"/>
    <n v="0"/>
    <n v="1072"/>
    <n v="1"/>
    <n v="10"/>
    <n v="9"/>
    <n v="10"/>
    <n v="9"/>
    <n v="10"/>
    <n v="9"/>
  </r>
  <r>
    <n v="798"/>
    <s v="Road-550-W Yellow, 40"/>
    <x v="1"/>
    <x v="1"/>
    <x v="0"/>
    <n v="1305"/>
    <n v="0"/>
    <n v="0"/>
    <n v="222"/>
    <n v="4"/>
    <n v="15"/>
    <n v="11"/>
    <n v="11"/>
    <n v="7"/>
    <n v="32"/>
    <n v="28"/>
  </r>
  <r>
    <n v="729"/>
    <s v="LL Road Frame - Red, 60"/>
    <x v="1"/>
    <x v="3"/>
    <x v="2"/>
    <n v="73"/>
    <n v="1"/>
    <n v="1.3513513513513513"/>
    <n v="1"/>
    <n v="1"/>
    <n v="10"/>
    <n v="9"/>
    <n v="10"/>
    <n v="9"/>
    <n v="10"/>
    <n v="9"/>
  </r>
  <r>
    <n v="804"/>
    <s v="HL Fork"/>
    <x v="2"/>
    <x v="6"/>
    <x v="0"/>
    <n v="46577"/>
    <n v="0"/>
    <n v="0"/>
    <n v="1102"/>
    <n v="1"/>
    <n v="15"/>
    <n v="14"/>
    <n v="11"/>
    <n v="10"/>
    <n v="32"/>
    <n v="31"/>
  </r>
  <r>
    <n v="3"/>
    <s v="BB Ball Bearing"/>
    <x v="2"/>
    <x v="2"/>
    <x v="10"/>
    <n v="1364"/>
    <n v="36"/>
    <n v="2.5714285714285712"/>
    <n v="12"/>
    <n v="1"/>
    <n v="10"/>
    <n v="9"/>
    <n v="10"/>
    <n v="9"/>
    <n v="10"/>
    <n v="9"/>
  </r>
  <r>
    <n v="706"/>
    <s v="HL Road Frame - Red, 58"/>
    <x v="1"/>
    <x v="3"/>
    <x v="12"/>
    <n v="37"/>
    <n v="1"/>
    <n v="2.6315789473684208"/>
    <n v="1"/>
    <n v="1"/>
    <n v="10"/>
    <n v="9"/>
    <n v="10"/>
    <n v="9"/>
    <n v="10"/>
    <n v="9"/>
  </r>
  <r>
    <n v="758"/>
    <s v="Road-450 Red, 52"/>
    <x v="1"/>
    <x v="1"/>
    <x v="2"/>
    <n v="78"/>
    <n v="1"/>
    <n v="1.2658227848101267"/>
    <n v="1"/>
    <n v="4"/>
    <n v="16"/>
    <n v="12"/>
    <n v="16"/>
    <n v="12"/>
    <n v="16"/>
    <n v="12"/>
  </r>
  <r>
    <n v="994"/>
    <s v="LL Bottom Bracket"/>
    <x v="2"/>
    <x v="5"/>
    <x v="10"/>
    <n v="1806"/>
    <n v="36"/>
    <n v="1.9543973941368076"/>
    <n v="2"/>
    <n v="1"/>
    <n v="16"/>
    <n v="15"/>
    <n v="16"/>
    <n v="15"/>
    <n v="16"/>
    <n v="15"/>
  </r>
  <r>
    <n v="801"/>
    <s v="Road-550-W Yellow, 48"/>
    <x v="1"/>
    <x v="1"/>
    <x v="14"/>
    <n v="68"/>
    <n v="2"/>
    <n v="2.8571428571428572"/>
    <n v="1"/>
    <n v="4"/>
    <n v="16"/>
    <n v="12"/>
    <n v="16"/>
    <n v="12"/>
    <n v="16"/>
    <n v="12"/>
  </r>
  <r>
    <n v="316"/>
    <s v="Blade"/>
    <x v="2"/>
    <x v="2"/>
    <x v="9"/>
    <n v="357"/>
    <n v="9"/>
    <n v="2.459016393442623"/>
    <n v="6"/>
    <n v="1"/>
    <n v="10"/>
    <n v="9"/>
    <n v="10"/>
    <n v="9"/>
    <n v="10"/>
    <n v="9"/>
  </r>
  <r>
    <n v="770"/>
    <s v="Road-650 Black, 52"/>
    <x v="1"/>
    <x v="1"/>
    <x v="11"/>
    <n v="163"/>
    <n v="5"/>
    <n v="2.9761904761904758"/>
    <n v="1"/>
    <n v="4"/>
    <n v="16"/>
    <n v="12"/>
    <n v="16"/>
    <n v="12"/>
    <n v="16"/>
    <n v="12"/>
  </r>
  <r>
    <n v="316"/>
    <s v="Blade"/>
    <x v="2"/>
    <x v="2"/>
    <x v="5"/>
    <n v="5607"/>
    <n v="201"/>
    <n v="3.4607438016528929"/>
    <n v="4"/>
    <n v="1"/>
    <n v="10"/>
    <n v="9"/>
    <n v="10"/>
    <n v="9"/>
    <n v="10"/>
    <n v="9"/>
  </r>
  <r>
    <n v="531"/>
    <s v="Steerer"/>
    <x v="2"/>
    <x v="2"/>
    <x v="0"/>
    <n v="109136"/>
    <n v="0"/>
    <n v="0"/>
    <n v="1081"/>
    <n v="1"/>
    <n v="10"/>
    <n v="9"/>
    <n v="10"/>
    <n v="9"/>
    <n v="10"/>
    <n v="9"/>
  </r>
  <r>
    <n v="745"/>
    <s v="HL Mountain Frame - Black, 48"/>
    <x v="0"/>
    <x v="8"/>
    <x v="0"/>
    <n v="747"/>
    <n v="0"/>
    <n v="0"/>
    <n v="76"/>
    <n v="1"/>
    <n v="10"/>
    <n v="9"/>
    <n v="10"/>
    <n v="9"/>
    <n v="10"/>
    <n v="9"/>
  </r>
  <r>
    <n v="517"/>
    <s v="LL Road Seat Assembly"/>
    <x v="2"/>
    <x v="2"/>
    <x v="0"/>
    <n v="19900"/>
    <n v="0"/>
    <n v="0"/>
    <n v="811"/>
    <n v="1"/>
    <n v="15"/>
    <n v="14"/>
    <n v="11"/>
    <n v="10"/>
    <n v="32"/>
    <n v="31"/>
  </r>
  <r>
    <n v="839"/>
    <s v="HL Road Frame - Black, 48"/>
    <x v="1"/>
    <x v="3"/>
    <x v="3"/>
    <n v="60"/>
    <n v="1"/>
    <n v="1.639344262295082"/>
    <n v="1"/>
    <n v="1"/>
    <n v="10"/>
    <n v="9"/>
    <n v="10"/>
    <n v="9"/>
    <n v="10"/>
    <n v="9"/>
  </r>
  <r>
    <n v="770"/>
    <s v="Road-650 Black, 52"/>
    <x v="1"/>
    <x v="1"/>
    <x v="0"/>
    <n v="1796"/>
    <n v="0"/>
    <n v="0"/>
    <n v="103"/>
    <n v="4"/>
    <n v="15"/>
    <n v="11"/>
    <n v="11"/>
    <n v="7"/>
    <n v="32"/>
    <n v="28"/>
  </r>
  <r>
    <n v="773"/>
    <s v="Mountain-100 Silver, 44"/>
    <x v="0"/>
    <x v="0"/>
    <x v="0"/>
    <n v="541"/>
    <n v="0"/>
    <n v="0"/>
    <n v="53"/>
    <n v="4"/>
    <n v="15"/>
    <n v="11"/>
    <n v="11"/>
    <n v="7"/>
    <n v="32"/>
    <n v="28"/>
  </r>
  <r>
    <n v="722"/>
    <s v="LL Road Frame - Black, 58"/>
    <x v="1"/>
    <x v="3"/>
    <x v="13"/>
    <n v="166"/>
    <n v="4"/>
    <n v="2.3529411764705883"/>
    <n v="3"/>
    <n v="1"/>
    <n v="10"/>
    <n v="9"/>
    <n v="10"/>
    <n v="9"/>
    <n v="10"/>
    <n v="9"/>
  </r>
  <r>
    <n v="972"/>
    <s v="Touring-2000 Blue, 54"/>
    <x v="3"/>
    <x v="4"/>
    <x v="0"/>
    <n v="895"/>
    <n v="0"/>
    <n v="0"/>
    <n v="86"/>
    <n v="4"/>
    <n v="16"/>
    <n v="12"/>
    <n v="11"/>
    <n v="7"/>
    <n v="32"/>
    <n v="28"/>
  </r>
  <r>
    <n v="758"/>
    <s v="Road-450 Red, 52"/>
    <x v="1"/>
    <x v="1"/>
    <x v="0"/>
    <n v="631"/>
    <n v="0"/>
    <n v="0"/>
    <n v="11"/>
    <n v="4"/>
    <n v="16"/>
    <n v="12"/>
    <n v="16"/>
    <n v="12"/>
    <n v="16"/>
    <n v="12"/>
  </r>
  <r>
    <n v="798"/>
    <s v="Road-550-W Yellow, 40"/>
    <x v="1"/>
    <x v="1"/>
    <x v="6"/>
    <n v="80"/>
    <n v="1"/>
    <n v="1.2345679012345678"/>
    <n v="1"/>
    <n v="4"/>
    <n v="16"/>
    <n v="12"/>
    <n v="16"/>
    <n v="12"/>
    <n v="16"/>
    <n v="12"/>
  </r>
  <r>
    <n v="721"/>
    <s v="HL Road Frame - Red, 56"/>
    <x v="1"/>
    <x v="3"/>
    <x v="0"/>
    <n v="664"/>
    <n v="0"/>
    <n v="0"/>
    <n v="203"/>
    <n v="1"/>
    <n v="10"/>
    <n v="9"/>
    <n v="10"/>
    <n v="9"/>
    <n v="10"/>
    <n v="9"/>
  </r>
  <r>
    <n v="3"/>
    <s v="BB Ball Bearing"/>
    <x v="2"/>
    <x v="2"/>
    <x v="14"/>
    <n v="1060"/>
    <n v="30"/>
    <n v="2.7522935779816518"/>
    <n v="6"/>
    <n v="1"/>
    <n v="10"/>
    <n v="9"/>
    <n v="10"/>
    <n v="9"/>
    <n v="10"/>
    <n v="9"/>
  </r>
  <r>
    <n v="894"/>
    <s v="Rear Derailleur"/>
    <x v="2"/>
    <x v="13"/>
    <x v="10"/>
    <n v="2608"/>
    <n v="53"/>
    <n v="1.9917324314167606"/>
    <n v="1"/>
    <n v="1"/>
    <n v="16"/>
    <n v="15"/>
    <n v="16"/>
    <n v="15"/>
    <n v="16"/>
    <n v="15"/>
  </r>
  <r>
    <n v="328"/>
    <s v="Mountain End Caps"/>
    <x v="2"/>
    <x v="2"/>
    <x v="16"/>
    <n v="2480"/>
    <n v="50"/>
    <n v="1.9762845849802373"/>
    <n v="2"/>
    <n v="1"/>
    <n v="10"/>
    <n v="9"/>
    <n v="10"/>
    <n v="9"/>
    <n v="10"/>
    <n v="9"/>
  </r>
  <r>
    <n v="978"/>
    <s v="Touring-3000 Blue, 44"/>
    <x v="3"/>
    <x v="4"/>
    <x v="0"/>
    <n v="292"/>
    <n v="0"/>
    <n v="0"/>
    <n v="60"/>
    <n v="4"/>
    <n v="15"/>
    <n v="11"/>
    <n v="11"/>
    <n v="7"/>
    <n v="32"/>
    <n v="28"/>
  </r>
  <r>
    <n v="735"/>
    <s v="ML Road Frame - Red, 60"/>
    <x v="1"/>
    <x v="3"/>
    <x v="0"/>
    <n v="350"/>
    <n v="0"/>
    <n v="0"/>
    <n v="12"/>
    <n v="1"/>
    <n v="10"/>
    <n v="9"/>
    <n v="10"/>
    <n v="9"/>
    <n v="10"/>
    <n v="9"/>
  </r>
  <r>
    <n v="761"/>
    <s v="Road-650 Red, 62"/>
    <x v="1"/>
    <x v="1"/>
    <x v="11"/>
    <n v="38"/>
    <n v="1"/>
    <n v="2.5641025641025639"/>
    <n v="1"/>
    <n v="4"/>
    <n v="16"/>
    <n v="12"/>
    <n v="16"/>
    <n v="12"/>
    <n v="16"/>
    <n v="12"/>
  </r>
  <r>
    <n v="830"/>
    <s v="ML Mountain Frame - Black, 40"/>
    <x v="0"/>
    <x v="8"/>
    <x v="4"/>
    <n v="66"/>
    <n v="2"/>
    <n v="2.9411764705882351"/>
    <n v="1"/>
    <n v="1"/>
    <n v="10"/>
    <n v="9"/>
    <n v="10"/>
    <n v="9"/>
    <n v="10"/>
    <n v="9"/>
  </r>
  <r>
    <n v="904"/>
    <s v="ML Mountain Frame-W - Silver, 40"/>
    <x v="0"/>
    <x v="8"/>
    <x v="9"/>
    <n v="93"/>
    <n v="1"/>
    <n v="1.0638297872340425"/>
    <n v="1"/>
    <n v="1"/>
    <n v="10"/>
    <n v="9"/>
    <n v="10"/>
    <n v="9"/>
    <n v="10"/>
    <n v="9"/>
  </r>
  <r>
    <n v="926"/>
    <s v="LL Mountain Frame - Black, 48"/>
    <x v="0"/>
    <x v="8"/>
    <x v="0"/>
    <n v="804"/>
    <n v="0"/>
    <n v="0"/>
    <n v="75"/>
    <n v="1"/>
    <n v="10"/>
    <n v="9"/>
    <n v="10"/>
    <n v="9"/>
    <n v="10"/>
    <n v="9"/>
  </r>
  <r>
    <n v="818"/>
    <s v="LL Road Front Wheel"/>
    <x v="1"/>
    <x v="7"/>
    <x v="8"/>
    <n v="216"/>
    <n v="4"/>
    <n v="1.8181818181818181"/>
    <n v="1"/>
    <n v="1"/>
    <n v="16"/>
    <n v="15"/>
    <n v="16"/>
    <n v="15"/>
    <n v="16"/>
    <n v="15"/>
  </r>
  <r>
    <n v="328"/>
    <s v="Mountain End Caps"/>
    <x v="2"/>
    <x v="2"/>
    <x v="7"/>
    <n v="367"/>
    <n v="7"/>
    <n v="1.8716577540106951"/>
    <n v="1"/>
    <n v="1"/>
    <n v="10"/>
    <n v="9"/>
    <n v="10"/>
    <n v="9"/>
    <n v="10"/>
    <n v="9"/>
  </r>
  <r>
    <n v="789"/>
    <s v="Road-250 Red, 44"/>
    <x v="1"/>
    <x v="1"/>
    <x v="12"/>
    <n v="44"/>
    <n v="1"/>
    <n v="2.2222222222222223"/>
    <n v="1"/>
    <n v="4"/>
    <n v="16"/>
    <n v="12"/>
    <n v="16"/>
    <n v="12"/>
    <n v="16"/>
    <n v="12"/>
  </r>
  <r>
    <n v="893"/>
    <s v="HL Touring Frame - Blue, 60"/>
    <x v="3"/>
    <x v="9"/>
    <x v="4"/>
    <n v="328"/>
    <n v="9"/>
    <n v="2.6706231454005933"/>
    <n v="2"/>
    <n v="1"/>
    <n v="10"/>
    <n v="9"/>
    <n v="10"/>
    <n v="9"/>
    <n v="10"/>
    <n v="9"/>
  </r>
  <r>
    <n v="892"/>
    <s v="HL Touring Frame - Blue, 54"/>
    <x v="3"/>
    <x v="9"/>
    <x v="8"/>
    <n v="70"/>
    <n v="1"/>
    <n v="1.4084507042253522"/>
    <n v="1"/>
    <n v="1"/>
    <n v="10"/>
    <n v="9"/>
    <n v="10"/>
    <n v="9"/>
    <n v="10"/>
    <n v="9"/>
  </r>
  <r>
    <n v="350"/>
    <s v="Fork Crown"/>
    <x v="2"/>
    <x v="2"/>
    <x v="0"/>
    <n v="95461"/>
    <n v="0"/>
    <n v="0"/>
    <n v="1072"/>
    <n v="1"/>
    <n v="10"/>
    <n v="9"/>
    <n v="10"/>
    <n v="9"/>
    <n v="10"/>
    <n v="9"/>
  </r>
  <r>
    <n v="835"/>
    <s v="ML Road Frame-W - Yellow, 44"/>
    <x v="1"/>
    <x v="3"/>
    <x v="15"/>
    <n v="80"/>
    <n v="1"/>
    <n v="1.2345679012345678"/>
    <n v="1"/>
    <n v="1"/>
    <n v="10"/>
    <n v="9"/>
    <n v="10"/>
    <n v="9"/>
    <n v="10"/>
    <n v="9"/>
  </r>
  <r>
    <n v="810"/>
    <s v="HL Mountain Handlebars"/>
    <x v="0"/>
    <x v="10"/>
    <x v="16"/>
    <n v="166"/>
    <n v="5"/>
    <n v="2.9239766081871341"/>
    <n v="1"/>
    <n v="1"/>
    <n v="16"/>
    <n v="15"/>
    <n v="16"/>
    <n v="15"/>
    <n v="16"/>
    <n v="15"/>
  </r>
  <r>
    <n v="804"/>
    <s v="HL Fork"/>
    <x v="2"/>
    <x v="6"/>
    <x v="6"/>
    <n v="1293"/>
    <n v="26"/>
    <n v="1.9711902956785443"/>
    <n v="1"/>
    <n v="1"/>
    <n v="16"/>
    <n v="15"/>
    <n v="16"/>
    <n v="15"/>
    <n v="16"/>
    <n v="15"/>
  </r>
  <r>
    <n v="920"/>
    <s v="LL Mountain Frame - Silver, 52"/>
    <x v="0"/>
    <x v="8"/>
    <x v="0"/>
    <n v="940"/>
    <n v="0"/>
    <n v="0"/>
    <n v="67"/>
    <n v="1"/>
    <n v="10"/>
    <n v="9"/>
    <n v="10"/>
    <n v="9"/>
    <n v="10"/>
    <n v="9"/>
  </r>
  <r>
    <n v="742"/>
    <s v="HL Mountain Frame - Silver, 46"/>
    <x v="0"/>
    <x v="8"/>
    <x v="4"/>
    <n v="134"/>
    <n v="3"/>
    <n v="2.1897810218978102"/>
    <n v="1"/>
    <n v="1"/>
    <n v="10"/>
    <n v="9"/>
    <n v="10"/>
    <n v="9"/>
    <n v="10"/>
    <n v="9"/>
  </r>
  <r>
    <n v="982"/>
    <s v="Mountain-400-W Silver, 42"/>
    <x v="0"/>
    <x v="0"/>
    <x v="0"/>
    <n v="385"/>
    <n v="0"/>
    <n v="0"/>
    <n v="123"/>
    <n v="4"/>
    <n v="15"/>
    <n v="11"/>
    <n v="11"/>
    <n v="7"/>
    <n v="32"/>
    <n v="28"/>
  </r>
  <r>
    <n v="737"/>
    <s v="LL Road Frame - Black, 48"/>
    <x v="1"/>
    <x v="3"/>
    <x v="13"/>
    <n v="212"/>
    <n v="6"/>
    <n v="2.7522935779816518"/>
    <n v="2"/>
    <n v="1"/>
    <n v="10"/>
    <n v="9"/>
    <n v="10"/>
    <n v="9"/>
    <n v="10"/>
    <n v="9"/>
  </r>
  <r>
    <n v="802"/>
    <s v="LL Fork"/>
    <x v="2"/>
    <x v="6"/>
    <x v="0"/>
    <n v="37882"/>
    <n v="0"/>
    <n v="0"/>
    <n v="828"/>
    <n v="1"/>
    <n v="15"/>
    <n v="14"/>
    <n v="11"/>
    <n v="10"/>
    <n v="32"/>
    <n v="31"/>
  </r>
  <r>
    <n v="826"/>
    <s v="LL Road Rear Wheel"/>
    <x v="1"/>
    <x v="7"/>
    <x v="7"/>
    <n v="123"/>
    <n v="4"/>
    <n v="3.1496062992125982"/>
    <n v="1"/>
    <n v="1"/>
    <n v="16"/>
    <n v="15"/>
    <n v="16"/>
    <n v="15"/>
    <n v="16"/>
    <n v="15"/>
  </r>
  <r>
    <n v="827"/>
    <s v="ML Road Rear Wheel"/>
    <x v="1"/>
    <x v="7"/>
    <x v="9"/>
    <n v="204"/>
    <n v="6"/>
    <n v="2.8571428571428572"/>
    <n v="1"/>
    <n v="1"/>
    <n v="16"/>
    <n v="15"/>
    <n v="16"/>
    <n v="15"/>
    <n v="16"/>
    <n v="15"/>
  </r>
  <r>
    <n v="784"/>
    <s v="Mountain-200 Black, 46"/>
    <x v="0"/>
    <x v="0"/>
    <x v="0"/>
    <n v="1916"/>
    <n v="0"/>
    <n v="0"/>
    <n v="400"/>
    <n v="4"/>
    <n v="15"/>
    <n v="11"/>
    <n v="11"/>
    <n v="7"/>
    <n v="32"/>
    <n v="28"/>
  </r>
  <r>
    <n v="810"/>
    <s v="HL Mountain Handlebars"/>
    <x v="0"/>
    <x v="10"/>
    <x v="4"/>
    <n v="541"/>
    <n v="17"/>
    <n v="3.0465949820788532"/>
    <n v="1"/>
    <n v="1"/>
    <n v="16"/>
    <n v="15"/>
    <n v="16"/>
    <n v="15"/>
    <n v="16"/>
    <n v="15"/>
  </r>
  <r>
    <n v="806"/>
    <s v="ML Headset"/>
    <x v="2"/>
    <x v="11"/>
    <x v="5"/>
    <n v="33"/>
    <n v="1"/>
    <n v="2.9411764705882351"/>
    <n v="1"/>
    <n v="1"/>
    <n v="11"/>
    <n v="10"/>
    <n v="11"/>
    <n v="10"/>
    <n v="11"/>
    <n v="10"/>
  </r>
  <r>
    <n v="766"/>
    <s v="Road-650 Black, 60"/>
    <x v="1"/>
    <x v="1"/>
    <x v="0"/>
    <n v="1001"/>
    <n v="0"/>
    <n v="0"/>
    <n v="92"/>
    <n v="4"/>
    <n v="14"/>
    <n v="10"/>
    <n v="11"/>
    <n v="7"/>
    <n v="32"/>
    <n v="28"/>
  </r>
  <r>
    <n v="806"/>
    <s v="ML Headset"/>
    <x v="2"/>
    <x v="11"/>
    <x v="9"/>
    <n v="2651"/>
    <n v="95"/>
    <n v="3.459577567370721"/>
    <n v="2"/>
    <n v="1"/>
    <n v="16"/>
    <n v="15"/>
    <n v="16"/>
    <n v="15"/>
    <n v="16"/>
    <n v="15"/>
  </r>
  <r>
    <n v="769"/>
    <s v="Road-650 Black, 48"/>
    <x v="1"/>
    <x v="1"/>
    <x v="3"/>
    <n v="50"/>
    <n v="1"/>
    <n v="1.9607843137254901"/>
    <n v="1"/>
    <n v="4"/>
    <n v="16"/>
    <n v="12"/>
    <n v="16"/>
    <n v="12"/>
    <n v="16"/>
    <n v="12"/>
  </r>
  <r>
    <n v="739"/>
    <s v="HL Mountain Frame - Silver, 42"/>
    <x v="0"/>
    <x v="8"/>
    <x v="0"/>
    <n v="2814"/>
    <n v="0"/>
    <n v="0"/>
    <n v="453"/>
    <n v="1"/>
    <n v="10"/>
    <n v="9"/>
    <n v="10"/>
    <n v="9"/>
    <n v="10"/>
    <n v="9"/>
  </r>
  <r>
    <n v="3"/>
    <s v="BB Ball Bearing"/>
    <x v="2"/>
    <x v="2"/>
    <x v="11"/>
    <n v="896"/>
    <n v="24"/>
    <n v="2.6086956521739131"/>
    <n v="7"/>
    <n v="1"/>
    <n v="10"/>
    <n v="9"/>
    <n v="10"/>
    <n v="9"/>
    <n v="10"/>
    <n v="9"/>
  </r>
  <r>
    <n v="974"/>
    <s v="Road-350-W Yellow, 42"/>
    <x v="1"/>
    <x v="1"/>
    <x v="11"/>
    <n v="122"/>
    <n v="2"/>
    <n v="1.6129032258064515"/>
    <n v="2"/>
    <n v="4"/>
    <n v="16"/>
    <n v="12"/>
    <n v="16"/>
    <n v="12"/>
    <n v="16"/>
    <n v="12"/>
  </r>
  <r>
    <n v="783"/>
    <s v="Mountain-200 Black, 42"/>
    <x v="0"/>
    <x v="0"/>
    <x v="10"/>
    <n v="76"/>
    <n v="2"/>
    <n v="2.5641025641025639"/>
    <n v="1"/>
    <n v="4"/>
    <n v="16"/>
    <n v="12"/>
    <n v="16"/>
    <n v="12"/>
    <n v="16"/>
    <n v="12"/>
  </r>
  <r>
    <n v="533"/>
    <s v="Seat Tube"/>
    <x v="2"/>
    <x v="2"/>
    <x v="13"/>
    <n v="81"/>
    <n v="2"/>
    <n v="2.4096385542168677"/>
    <n v="2"/>
    <n v="1"/>
    <n v="10"/>
    <n v="9"/>
    <n v="10"/>
    <n v="9"/>
    <n v="10"/>
    <n v="9"/>
  </r>
  <r>
    <n v="518"/>
    <s v="ML Road Seat Assembly"/>
    <x v="2"/>
    <x v="2"/>
    <x v="16"/>
    <n v="354"/>
    <n v="7"/>
    <n v="1.9390581717451523"/>
    <n v="1"/>
    <n v="1"/>
    <n v="16"/>
    <n v="15"/>
    <n v="16"/>
    <n v="15"/>
    <n v="16"/>
    <n v="15"/>
  </r>
  <r>
    <n v="950"/>
    <s v="ML Crankset"/>
    <x v="2"/>
    <x v="12"/>
    <x v="15"/>
    <n v="49"/>
    <n v="1"/>
    <n v="2"/>
    <n v="1"/>
    <n v="1"/>
    <n v="11"/>
    <n v="10"/>
    <n v="11"/>
    <n v="10"/>
    <n v="11"/>
    <n v="10"/>
  </r>
  <r>
    <n v="350"/>
    <s v="Fork Crown"/>
    <x v="2"/>
    <x v="2"/>
    <x v="3"/>
    <n v="4472"/>
    <n v="142"/>
    <n v="3.0775899436497616"/>
    <n v="4"/>
    <n v="1"/>
    <n v="10"/>
    <n v="9"/>
    <n v="10"/>
    <n v="9"/>
    <n v="10"/>
    <n v="9"/>
  </r>
  <r>
    <n v="894"/>
    <s v="Rear Derailleur"/>
    <x v="2"/>
    <x v="13"/>
    <x v="11"/>
    <n v="49"/>
    <n v="1"/>
    <n v="2"/>
    <n v="1"/>
    <n v="1"/>
    <n v="22"/>
    <n v="21"/>
    <n v="22"/>
    <n v="21"/>
    <n v="22"/>
    <n v="21"/>
  </r>
  <r>
    <n v="924"/>
    <s v="LL Mountain Frame - Black, 42"/>
    <x v="0"/>
    <x v="8"/>
    <x v="0"/>
    <n v="759"/>
    <n v="0"/>
    <n v="0"/>
    <n v="69"/>
    <n v="1"/>
    <n v="10"/>
    <n v="9"/>
    <n v="10"/>
    <n v="9"/>
    <n v="10"/>
    <n v="9"/>
  </r>
  <r>
    <n v="732"/>
    <s v="ML Road Frame - Red, 48"/>
    <x v="1"/>
    <x v="3"/>
    <x v="0"/>
    <n v="406"/>
    <n v="0"/>
    <n v="0"/>
    <n v="21"/>
    <n v="1"/>
    <n v="10"/>
    <n v="9"/>
    <n v="10"/>
    <n v="9"/>
    <n v="10"/>
    <n v="9"/>
  </r>
  <r>
    <n v="840"/>
    <s v="HL Road Frame - Black, 52"/>
    <x v="1"/>
    <x v="3"/>
    <x v="0"/>
    <n v="1208"/>
    <n v="0"/>
    <n v="0"/>
    <n v="275"/>
    <n v="1"/>
    <n v="10"/>
    <n v="9"/>
    <n v="10"/>
    <n v="9"/>
    <n v="10"/>
    <n v="9"/>
  </r>
  <r>
    <n v="996"/>
    <s v="HL Bottom Bracket"/>
    <x v="2"/>
    <x v="5"/>
    <x v="1"/>
    <n v="556"/>
    <n v="20"/>
    <n v="3.4722222222222223"/>
    <n v="1"/>
    <n v="1"/>
    <n v="16"/>
    <n v="15"/>
    <n v="16"/>
    <n v="15"/>
    <n v="16"/>
    <n v="15"/>
  </r>
  <r>
    <n v="826"/>
    <s v="LL Road Rear Wheel"/>
    <x v="1"/>
    <x v="7"/>
    <x v="0"/>
    <n v="21504"/>
    <n v="0"/>
    <n v="0"/>
    <n v="823"/>
    <n v="1"/>
    <n v="15"/>
    <n v="14"/>
    <n v="11"/>
    <n v="10"/>
    <n v="32"/>
    <n v="31"/>
  </r>
  <r>
    <n v="958"/>
    <s v="Touring-3000 Blue, 54"/>
    <x v="3"/>
    <x v="4"/>
    <x v="0"/>
    <n v="686"/>
    <n v="0"/>
    <n v="0"/>
    <n v="63"/>
    <n v="4"/>
    <n v="14"/>
    <n v="10"/>
    <n v="11"/>
    <n v="7"/>
    <n v="30"/>
    <n v="26"/>
  </r>
  <r>
    <n v="517"/>
    <s v="LL Road Seat Assembly"/>
    <x v="2"/>
    <x v="2"/>
    <x v="6"/>
    <n v="411"/>
    <n v="12"/>
    <n v="2.8368794326241136"/>
    <n v="1"/>
    <n v="1"/>
    <n v="16"/>
    <n v="15"/>
    <n v="16"/>
    <n v="15"/>
    <n v="16"/>
    <n v="15"/>
  </r>
  <r>
    <n v="778"/>
    <s v="Mountain-100 Black, 48"/>
    <x v="0"/>
    <x v="0"/>
    <x v="0"/>
    <n v="544"/>
    <n v="0"/>
    <n v="0"/>
    <n v="63"/>
    <n v="4"/>
    <n v="15"/>
    <n v="11"/>
    <n v="11"/>
    <n v="7"/>
    <n v="32"/>
    <n v="28"/>
  </r>
  <r>
    <n v="327"/>
    <s v="Down Tube"/>
    <x v="2"/>
    <x v="2"/>
    <x v="0"/>
    <n v="98150"/>
    <n v="0"/>
    <n v="0"/>
    <n v="1075"/>
    <n v="1"/>
    <n v="10"/>
    <n v="9"/>
    <n v="10"/>
    <n v="9"/>
    <n v="10"/>
    <n v="9"/>
  </r>
  <r>
    <n v="988"/>
    <s v="Mountain-500 Silver, 52"/>
    <x v="0"/>
    <x v="0"/>
    <x v="0"/>
    <n v="515"/>
    <n v="0"/>
    <n v="0"/>
    <n v="55"/>
    <n v="4"/>
    <n v="17"/>
    <n v="13"/>
    <n v="11"/>
    <n v="7"/>
    <n v="30"/>
    <n v="26"/>
  </r>
  <r>
    <n v="761"/>
    <s v="Road-650 Red, 62"/>
    <x v="1"/>
    <x v="1"/>
    <x v="0"/>
    <n v="1632"/>
    <n v="0"/>
    <n v="0"/>
    <n v="97"/>
    <n v="4"/>
    <n v="14"/>
    <n v="10"/>
    <n v="11"/>
    <n v="7"/>
    <n v="3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F05D3-020C-4C27-8D4E-B6A066742EB4}" name="PivotTable10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C50" firstHeaderRow="0" firstDataRow="1" firstDataCol="1"/>
  <pivotFields count="16">
    <pivotField showAll="0"/>
    <pivotField showAll="0"/>
    <pivotField showAll="0"/>
    <pivotField showAll="0"/>
    <pivotField axis="axisRow" showAll="0" sortType="descending">
      <items count="18">
        <item x="6"/>
        <item x="8"/>
        <item x="5"/>
        <item x="1"/>
        <item x="14"/>
        <item x="11"/>
        <item x="10"/>
        <item x="0"/>
        <item x="16"/>
        <item x="13"/>
        <item x="7"/>
        <item x="15"/>
        <item x="2"/>
        <item x="3"/>
        <item x="9"/>
        <item x="1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2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8">
    <i>
      <x v="14"/>
    </i>
    <i>
      <x v="10"/>
    </i>
    <i>
      <x v="1"/>
    </i>
    <i>
      <x v="6"/>
    </i>
    <i>
      <x v="8"/>
    </i>
    <i>
      <x v="3"/>
    </i>
    <i>
      <x v="5"/>
    </i>
    <i>
      <x v="12"/>
    </i>
    <i>
      <x v="15"/>
    </i>
    <i>
      <x v="2"/>
    </i>
    <i>
      <x v="9"/>
    </i>
    <i>
      <x/>
    </i>
    <i>
      <x v="7"/>
    </i>
    <i>
      <x v="13"/>
    </i>
    <i>
      <x v="11"/>
    </i>
    <i>
      <x v="4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elay" fld="11" subtotal="average" baseField="4" baseItem="0"/>
    <dataField name="Average of Scrap Percent" fld="7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22DA9-E44A-469D-B88E-7D72EF1CDE11}" name="PivotTable9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27" firstHeaderRow="0" firstDataRow="1" firstDataCol="1"/>
  <pivotFields count="16">
    <pivotField showAll="0"/>
    <pivotField showAll="0"/>
    <pivotField showAll="0"/>
    <pivotField axis="axisRow" showAll="0" sortType="descending">
      <items count="15">
        <item x="5"/>
        <item x="12"/>
        <item x="13"/>
        <item x="6"/>
        <item x="10"/>
        <item x="11"/>
        <item x="0"/>
        <item x="8"/>
        <item x="2"/>
        <item x="1"/>
        <item x="3"/>
        <item x="4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2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 v="1"/>
    </i>
    <i>
      <x v="8"/>
    </i>
    <i>
      <x v="5"/>
    </i>
    <i>
      <x/>
    </i>
    <i>
      <x v="13"/>
    </i>
    <i>
      <x v="4"/>
    </i>
    <i>
      <x v="3"/>
    </i>
    <i>
      <x v="2"/>
    </i>
    <i>
      <x v="10"/>
    </i>
    <i>
      <x v="12"/>
    </i>
    <i>
      <x v="9"/>
    </i>
    <i>
      <x v="7"/>
    </i>
    <i>
      <x v="6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rap Percent" fld="7" subtotal="average" baseField="3" baseItem="0" numFmtId="2"/>
    <dataField name="Sum of TimesMad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2E165-E275-43EA-B8BC-91DBED4D8F18}" name="PivotTable8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6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elay" fld="11" subtotal="average" baseField="2" baseItem="0"/>
    <dataField name="Average of Scrap Percent" fld="7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287603-E7F9-4218-898C-58E141011F50}" name="Table13" displayName="Table13" ref="A1:P660" totalsRowShown="0" headerRowDxfId="1">
  <autoFilter ref="A1:P660" xr:uid="{83287603-E7F9-4218-898C-58E141011F50}"/>
  <tableColumns count="16">
    <tableColumn id="1" xr3:uid="{1E8BEC87-337A-4C00-9641-18165C070F81}" name="ProductID"/>
    <tableColumn id="2" xr3:uid="{8BECE430-10C4-4BD9-9E58-1DFB6FC7A8D4}" name="ProductName"/>
    <tableColumn id="3" xr3:uid="{D1209E30-D0EA-446D-9227-0E7DDCFA0AEF}" name="ProductLine"/>
    <tableColumn id="4" xr3:uid="{9B7BF150-BA2A-4AE7-8414-6737C06178A3}" name="ProductSubcategory"/>
    <tableColumn id="5" xr3:uid="{DCECD38C-D910-4472-9638-1B72800ABE9E}" name="ScrapReason"/>
    <tableColumn id="6" xr3:uid="{34227994-3F61-4C78-80A1-C560AD108B85}" name="TotalStockedQty"/>
    <tableColumn id="7" xr3:uid="{AB8179F2-1128-415E-8C22-CCCDDB10D3DC}" name="TotalScrappedQty"/>
    <tableColumn id="16" xr3:uid="{20BCF481-3B49-4A61-9370-FBBA9A7261A8}" name="Scrap Percent" dataDxfId="0">
      <calculatedColumnFormula>Table13[[#This Row],[TotalScrappedQty]]/(Table13[[#This Row],[TotalScrappedQty]]+Table13[[#This Row],[TotalStockedQty]])*100</calculatedColumnFormula>
    </tableColumn>
    <tableColumn id="8" xr3:uid="{DBA8E619-43CE-4247-9D4B-7A82B1A7FD93}" name="TimesMade"/>
    <tableColumn id="9" xr3:uid="{BE0634AB-319B-41CD-B50C-83176CD4098A}" name="ExpectedDaysToManufacture"/>
    <tableColumn id="10" xr3:uid="{F2421BA1-AC0C-4EE8-BE9E-F1D7249E5757}" name="Avg_ActualDaysToManufacture"/>
    <tableColumn id="11" xr3:uid="{D0326A92-B555-4D10-9049-B5A75F06FCC6}" name="Avg_Delay"/>
    <tableColumn id="12" xr3:uid="{A413E7BE-BB6A-4FD7-83D3-984982E63200}" name="Min_ActualDaysToManufacture"/>
    <tableColumn id="13" xr3:uid="{1D75C80F-00AD-4557-8496-A5A21A592426}" name="Min_Delay"/>
    <tableColumn id="14" xr3:uid="{48012A37-813D-4CEE-86BA-B0D628D42414}" name="Max_ActualDaysToManufacture"/>
    <tableColumn id="15" xr3:uid="{73EF4563-464B-4E91-AB9E-D7BBF582043C}" name="Max_Del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CC87-C293-4AC0-9F33-C6FC96C16A49}">
  <dimension ref="A1:P660"/>
  <sheetViews>
    <sheetView topLeftCell="A2" workbookViewId="0">
      <selection activeCell="H16" sqref="H16"/>
    </sheetView>
  </sheetViews>
  <sheetFormatPr defaultColWidth="5.86328125" defaultRowHeight="14.25" x14ac:dyDescent="0.45"/>
  <cols>
    <col min="1" max="1" width="10.59765625" customWidth="1"/>
    <col min="2" max="2" width="26.86328125" bestFit="1" customWidth="1"/>
    <col min="3" max="3" width="12.19921875" customWidth="1"/>
    <col min="4" max="4" width="18.796875" customWidth="1"/>
    <col min="5" max="5" width="27.19921875" bestFit="1" customWidth="1"/>
    <col min="6" max="6" width="15.796875" customWidth="1"/>
    <col min="7" max="7" width="16.86328125" customWidth="1"/>
    <col min="8" max="8" width="16.86328125" style="5" customWidth="1"/>
    <col min="9" max="9" width="11.6640625" customWidth="1"/>
    <col min="10" max="10" width="25.796875" customWidth="1"/>
    <col min="11" max="11" width="27.06640625" customWidth="1"/>
    <col min="12" max="12" width="10.73046875" customWidth="1"/>
    <col min="13" max="13" width="27.1328125" customWidth="1"/>
    <col min="14" max="14" width="10.796875" customWidth="1"/>
    <col min="15" max="15" width="27.46484375" customWidth="1"/>
    <col min="16" max="16" width="11.1328125" customWidth="1"/>
  </cols>
  <sheetData>
    <row r="1" spans="1:16" s="1" customFormat="1" ht="30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289</v>
      </c>
      <c r="G1" s="1" t="s">
        <v>290</v>
      </c>
      <c r="H1" s="6" t="s">
        <v>288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45">
      <c r="A2">
        <v>986</v>
      </c>
      <c r="B2" t="s">
        <v>13</v>
      </c>
      <c r="C2" t="s">
        <v>14</v>
      </c>
      <c r="D2" t="s">
        <v>15</v>
      </c>
      <c r="E2" t="s">
        <v>16</v>
      </c>
      <c r="F2">
        <v>381</v>
      </c>
      <c r="G2">
        <v>0</v>
      </c>
      <c r="H2" s="5">
        <f>Table13[[#This Row],[TotalScrappedQty]]/(Table13[[#This Row],[TotalScrappedQty]]+Table13[[#This Row],[TotalStockedQty]])*100</f>
        <v>0</v>
      </c>
      <c r="I2">
        <v>49</v>
      </c>
      <c r="J2">
        <v>4</v>
      </c>
      <c r="K2">
        <v>16</v>
      </c>
      <c r="L2">
        <v>12</v>
      </c>
      <c r="M2">
        <v>11</v>
      </c>
      <c r="N2">
        <v>7</v>
      </c>
      <c r="O2">
        <v>32</v>
      </c>
      <c r="P2">
        <v>28</v>
      </c>
    </row>
    <row r="3" spans="1:16" x14ac:dyDescent="0.45">
      <c r="A3">
        <v>977</v>
      </c>
      <c r="B3" t="s">
        <v>17</v>
      </c>
      <c r="C3" t="s">
        <v>18</v>
      </c>
      <c r="D3" t="s">
        <v>19</v>
      </c>
      <c r="E3" t="s">
        <v>16</v>
      </c>
      <c r="F3">
        <v>853</v>
      </c>
      <c r="G3">
        <v>0</v>
      </c>
      <c r="H3" s="5">
        <f>Table13[[#This Row],[TotalScrappedQty]]/(Table13[[#This Row],[TotalScrappedQty]]+Table13[[#This Row],[TotalStockedQty]])*100</f>
        <v>0</v>
      </c>
      <c r="I3">
        <v>224</v>
      </c>
      <c r="J3">
        <v>4</v>
      </c>
      <c r="K3">
        <v>15</v>
      </c>
      <c r="L3">
        <v>11</v>
      </c>
      <c r="M3">
        <v>11</v>
      </c>
      <c r="N3">
        <v>7</v>
      </c>
      <c r="O3">
        <v>32</v>
      </c>
      <c r="P3">
        <v>28</v>
      </c>
    </row>
    <row r="4" spans="1:16" x14ac:dyDescent="0.45">
      <c r="A4">
        <v>531</v>
      </c>
      <c r="B4" t="s">
        <v>261</v>
      </c>
      <c r="C4" t="s">
        <v>27</v>
      </c>
      <c r="D4" t="s">
        <v>27</v>
      </c>
      <c r="E4" t="s">
        <v>53</v>
      </c>
      <c r="F4">
        <v>70</v>
      </c>
      <c r="G4">
        <v>2</v>
      </c>
      <c r="H4" s="5">
        <f>Table13[[#This Row],[TotalScrappedQty]]/(Table13[[#This Row],[TotalScrappedQty]]+Table13[[#This Row],[TotalStockedQty]])*100</f>
        <v>2.7777777777777777</v>
      </c>
      <c r="I4">
        <v>2</v>
      </c>
      <c r="J4">
        <v>1</v>
      </c>
      <c r="K4">
        <v>10</v>
      </c>
      <c r="L4">
        <v>9</v>
      </c>
      <c r="M4">
        <v>10</v>
      </c>
      <c r="N4">
        <v>9</v>
      </c>
      <c r="O4">
        <v>10</v>
      </c>
      <c r="P4">
        <v>9</v>
      </c>
    </row>
    <row r="5" spans="1:16" x14ac:dyDescent="0.45">
      <c r="A5">
        <v>728</v>
      </c>
      <c r="B5" t="s">
        <v>20</v>
      </c>
      <c r="C5" t="s">
        <v>18</v>
      </c>
      <c r="D5" t="s">
        <v>21</v>
      </c>
      <c r="E5" t="s">
        <v>22</v>
      </c>
      <c r="F5">
        <v>53</v>
      </c>
      <c r="G5">
        <v>1</v>
      </c>
      <c r="H5" s="5">
        <f>Table13[[#This Row],[TotalScrappedQty]]/(Table13[[#This Row],[TotalScrappedQty]]+Table13[[#This Row],[TotalStockedQty]])*100</f>
        <v>1.8518518518518516</v>
      </c>
      <c r="I5">
        <v>1</v>
      </c>
      <c r="J5">
        <v>1</v>
      </c>
      <c r="K5">
        <v>10</v>
      </c>
      <c r="L5">
        <v>9</v>
      </c>
      <c r="M5">
        <v>10</v>
      </c>
      <c r="N5">
        <v>9</v>
      </c>
      <c r="O5">
        <v>10</v>
      </c>
      <c r="P5">
        <v>9</v>
      </c>
    </row>
    <row r="6" spans="1:16" x14ac:dyDescent="0.45">
      <c r="A6">
        <v>328</v>
      </c>
      <c r="B6" t="s">
        <v>262</v>
      </c>
      <c r="C6" t="s">
        <v>27</v>
      </c>
      <c r="D6" t="s">
        <v>27</v>
      </c>
      <c r="E6" t="s">
        <v>52</v>
      </c>
      <c r="F6">
        <v>1704</v>
      </c>
      <c r="G6">
        <v>34</v>
      </c>
      <c r="H6" s="5">
        <f>Table13[[#This Row],[TotalScrappedQty]]/(Table13[[#This Row],[TotalScrappedQty]]+Table13[[#This Row],[TotalStockedQty]])*100</f>
        <v>1.9562715765247412</v>
      </c>
      <c r="I6">
        <v>1</v>
      </c>
      <c r="J6">
        <v>1</v>
      </c>
      <c r="K6">
        <v>10</v>
      </c>
      <c r="L6">
        <v>9</v>
      </c>
      <c r="M6">
        <v>10</v>
      </c>
      <c r="N6">
        <v>9</v>
      </c>
      <c r="O6">
        <v>10</v>
      </c>
      <c r="P6">
        <v>9</v>
      </c>
    </row>
    <row r="7" spans="1:16" x14ac:dyDescent="0.45">
      <c r="A7">
        <v>531</v>
      </c>
      <c r="B7" t="s">
        <v>261</v>
      </c>
      <c r="C7" t="s">
        <v>27</v>
      </c>
      <c r="D7" t="s">
        <v>27</v>
      </c>
      <c r="E7" t="s">
        <v>32</v>
      </c>
      <c r="F7">
        <v>3306</v>
      </c>
      <c r="G7">
        <v>102</v>
      </c>
      <c r="H7" s="5">
        <f>Table13[[#This Row],[TotalScrappedQty]]/(Table13[[#This Row],[TotalScrappedQty]]+Table13[[#This Row],[TotalStockedQty]])*100</f>
        <v>2.992957746478873</v>
      </c>
      <c r="I7">
        <v>3</v>
      </c>
      <c r="J7">
        <v>1</v>
      </c>
      <c r="K7">
        <v>10</v>
      </c>
      <c r="L7">
        <v>9</v>
      </c>
      <c r="M7">
        <v>10</v>
      </c>
      <c r="N7">
        <v>9</v>
      </c>
      <c r="O7">
        <v>10</v>
      </c>
      <c r="P7">
        <v>9</v>
      </c>
    </row>
    <row r="8" spans="1:16" x14ac:dyDescent="0.45">
      <c r="A8">
        <v>970</v>
      </c>
      <c r="B8" t="s">
        <v>23</v>
      </c>
      <c r="C8" t="s">
        <v>24</v>
      </c>
      <c r="D8" t="s">
        <v>25</v>
      </c>
      <c r="E8" t="s">
        <v>16</v>
      </c>
      <c r="F8">
        <v>538</v>
      </c>
      <c r="G8">
        <v>0</v>
      </c>
      <c r="H8" s="5">
        <f>Table13[[#This Row],[TotalScrappedQty]]/(Table13[[#This Row],[TotalScrappedQty]]+Table13[[#This Row],[TotalStockedQty]])*100</f>
        <v>0</v>
      </c>
      <c r="I8">
        <v>89</v>
      </c>
      <c r="J8">
        <v>4</v>
      </c>
      <c r="K8">
        <v>15</v>
      </c>
      <c r="L8">
        <v>11</v>
      </c>
      <c r="M8">
        <v>11</v>
      </c>
      <c r="N8">
        <v>7</v>
      </c>
      <c r="O8">
        <v>32</v>
      </c>
      <c r="P8">
        <v>28</v>
      </c>
    </row>
    <row r="9" spans="1:16" x14ac:dyDescent="0.45">
      <c r="A9">
        <v>996</v>
      </c>
      <c r="B9" t="s">
        <v>26</v>
      </c>
      <c r="C9" t="s">
        <v>27</v>
      </c>
      <c r="D9" t="s">
        <v>28</v>
      </c>
      <c r="E9" t="s">
        <v>29</v>
      </c>
      <c r="F9">
        <v>854</v>
      </c>
      <c r="G9">
        <v>30</v>
      </c>
      <c r="H9" s="5">
        <f>Table13[[#This Row],[TotalScrappedQty]]/(Table13[[#This Row],[TotalScrappedQty]]+Table13[[#This Row],[TotalStockedQty]])*100</f>
        <v>3.3936651583710407</v>
      </c>
      <c r="I9">
        <v>1</v>
      </c>
      <c r="J9">
        <v>1</v>
      </c>
      <c r="K9">
        <v>16</v>
      </c>
      <c r="L9">
        <v>15</v>
      </c>
      <c r="M9">
        <v>16</v>
      </c>
      <c r="N9">
        <v>15</v>
      </c>
      <c r="O9">
        <v>16</v>
      </c>
      <c r="P9">
        <v>15</v>
      </c>
    </row>
    <row r="10" spans="1:16" x14ac:dyDescent="0.45">
      <c r="A10">
        <v>802</v>
      </c>
      <c r="B10" t="s">
        <v>30</v>
      </c>
      <c r="C10" t="s">
        <v>27</v>
      </c>
      <c r="D10" t="s">
        <v>31</v>
      </c>
      <c r="E10" t="s">
        <v>32</v>
      </c>
      <c r="F10">
        <v>1539</v>
      </c>
      <c r="G10">
        <v>42</v>
      </c>
      <c r="H10" s="5">
        <f>Table13[[#This Row],[TotalScrappedQty]]/(Table13[[#This Row],[TotalScrappedQty]]+Table13[[#This Row],[TotalStockedQty]])*100</f>
        <v>2.6565464895635675</v>
      </c>
      <c r="I10">
        <v>1</v>
      </c>
      <c r="J10">
        <v>1</v>
      </c>
      <c r="K10">
        <v>16</v>
      </c>
      <c r="L10">
        <v>15</v>
      </c>
      <c r="M10">
        <v>16</v>
      </c>
      <c r="N10">
        <v>15</v>
      </c>
      <c r="O10">
        <v>16</v>
      </c>
      <c r="P10">
        <v>15</v>
      </c>
    </row>
    <row r="11" spans="1:16" x14ac:dyDescent="0.45">
      <c r="A11">
        <v>793</v>
      </c>
      <c r="B11" t="s">
        <v>33</v>
      </c>
      <c r="C11" t="s">
        <v>18</v>
      </c>
      <c r="D11" t="s">
        <v>19</v>
      </c>
      <c r="E11" t="s">
        <v>34</v>
      </c>
      <c r="F11">
        <v>57</v>
      </c>
      <c r="G11">
        <v>1</v>
      </c>
      <c r="H11" s="5">
        <f>Table13[[#This Row],[TotalScrappedQty]]/(Table13[[#This Row],[TotalScrappedQty]]+Table13[[#This Row],[TotalStockedQty]])*100</f>
        <v>1.7241379310344827</v>
      </c>
      <c r="I11">
        <v>1</v>
      </c>
      <c r="J11">
        <v>4</v>
      </c>
      <c r="K11">
        <v>16</v>
      </c>
      <c r="L11">
        <v>12</v>
      </c>
      <c r="M11">
        <v>16</v>
      </c>
      <c r="N11">
        <v>12</v>
      </c>
      <c r="O11">
        <v>16</v>
      </c>
      <c r="P11">
        <v>12</v>
      </c>
    </row>
    <row r="12" spans="1:16" x14ac:dyDescent="0.45">
      <c r="A12">
        <v>816</v>
      </c>
      <c r="B12" t="s">
        <v>35</v>
      </c>
      <c r="C12" t="s">
        <v>14</v>
      </c>
      <c r="D12" t="s">
        <v>36</v>
      </c>
      <c r="E12" t="s">
        <v>16</v>
      </c>
      <c r="F12">
        <v>14899</v>
      </c>
      <c r="G12">
        <v>0</v>
      </c>
      <c r="H12" s="5">
        <f>Table13[[#This Row],[TotalScrappedQty]]/(Table13[[#This Row],[TotalScrappedQty]]+Table13[[#This Row],[TotalStockedQty]])*100</f>
        <v>0</v>
      </c>
      <c r="I12">
        <v>701</v>
      </c>
      <c r="J12">
        <v>1</v>
      </c>
      <c r="K12">
        <v>15</v>
      </c>
      <c r="L12">
        <v>14</v>
      </c>
      <c r="M12">
        <v>11</v>
      </c>
      <c r="N12">
        <v>10</v>
      </c>
      <c r="O12">
        <v>32</v>
      </c>
      <c r="P12">
        <v>31</v>
      </c>
    </row>
    <row r="13" spans="1:16" x14ac:dyDescent="0.45">
      <c r="A13">
        <v>739</v>
      </c>
      <c r="B13" t="s">
        <v>37</v>
      </c>
      <c r="C13" t="s">
        <v>14</v>
      </c>
      <c r="D13" t="s">
        <v>38</v>
      </c>
      <c r="E13" t="s">
        <v>22</v>
      </c>
      <c r="F13">
        <v>103</v>
      </c>
      <c r="G13">
        <v>2</v>
      </c>
      <c r="H13" s="5">
        <f>Table13[[#This Row],[TotalScrappedQty]]/(Table13[[#This Row],[TotalScrappedQty]]+Table13[[#This Row],[TotalStockedQty]])*100</f>
        <v>1.9047619047619049</v>
      </c>
      <c r="I13">
        <v>1</v>
      </c>
      <c r="J13">
        <v>1</v>
      </c>
      <c r="K13">
        <v>10</v>
      </c>
      <c r="L13">
        <v>9</v>
      </c>
      <c r="M13">
        <v>10</v>
      </c>
      <c r="N13">
        <v>9</v>
      </c>
      <c r="O13">
        <v>10</v>
      </c>
      <c r="P13">
        <v>9</v>
      </c>
    </row>
    <row r="14" spans="1:16" x14ac:dyDescent="0.45">
      <c r="A14">
        <v>896</v>
      </c>
      <c r="B14" t="s">
        <v>39</v>
      </c>
      <c r="C14" t="s">
        <v>24</v>
      </c>
      <c r="D14" t="s">
        <v>40</v>
      </c>
      <c r="E14" t="s">
        <v>16</v>
      </c>
      <c r="F14">
        <v>797</v>
      </c>
      <c r="G14">
        <v>0</v>
      </c>
      <c r="H14" s="5">
        <f>Table13[[#This Row],[TotalScrappedQty]]/(Table13[[#This Row],[TotalScrappedQty]]+Table13[[#This Row],[TotalStockedQty]])*100</f>
        <v>0</v>
      </c>
      <c r="I14">
        <v>73</v>
      </c>
      <c r="J14">
        <v>1</v>
      </c>
      <c r="K14">
        <v>10</v>
      </c>
      <c r="L14">
        <v>9</v>
      </c>
      <c r="M14">
        <v>10</v>
      </c>
      <c r="N14">
        <v>9</v>
      </c>
      <c r="O14">
        <v>10</v>
      </c>
      <c r="P14">
        <v>9</v>
      </c>
    </row>
    <row r="15" spans="1:16" x14ac:dyDescent="0.45">
      <c r="A15">
        <v>534</v>
      </c>
      <c r="B15" t="s">
        <v>263</v>
      </c>
      <c r="C15" t="s">
        <v>27</v>
      </c>
      <c r="D15" t="s">
        <v>27</v>
      </c>
      <c r="E15" t="s">
        <v>16</v>
      </c>
      <c r="F15">
        <v>104896</v>
      </c>
      <c r="G15">
        <v>0</v>
      </c>
      <c r="H15" s="5">
        <f>Table13[[#This Row],[TotalScrappedQty]]/(Table13[[#This Row],[TotalScrappedQty]]+Table13[[#This Row],[TotalStockedQty]])*100</f>
        <v>0</v>
      </c>
      <c r="I15">
        <v>1087</v>
      </c>
      <c r="J15">
        <v>1</v>
      </c>
      <c r="K15">
        <v>10</v>
      </c>
      <c r="L15">
        <v>9</v>
      </c>
      <c r="M15">
        <v>10</v>
      </c>
      <c r="N15">
        <v>9</v>
      </c>
      <c r="O15">
        <v>10</v>
      </c>
      <c r="P15">
        <v>9</v>
      </c>
    </row>
    <row r="16" spans="1:16" x14ac:dyDescent="0.45">
      <c r="A16">
        <v>401</v>
      </c>
      <c r="B16" t="s">
        <v>264</v>
      </c>
      <c r="C16" t="s">
        <v>27</v>
      </c>
      <c r="D16" t="s">
        <v>27</v>
      </c>
      <c r="E16" t="s">
        <v>16</v>
      </c>
      <c r="F16">
        <v>121955</v>
      </c>
      <c r="G16">
        <v>0</v>
      </c>
      <c r="H16" s="5">
        <f>Table13[[#This Row],[TotalScrappedQty]]/(Table13[[#This Row],[TotalScrappedQty]]+Table13[[#This Row],[TotalStockedQty]])*100</f>
        <v>0</v>
      </c>
      <c r="I16">
        <v>1066</v>
      </c>
      <c r="J16">
        <v>1</v>
      </c>
      <c r="K16">
        <v>10</v>
      </c>
      <c r="L16">
        <v>9</v>
      </c>
      <c r="M16">
        <v>10</v>
      </c>
      <c r="N16">
        <v>9</v>
      </c>
      <c r="O16">
        <v>10</v>
      </c>
      <c r="P16">
        <v>9</v>
      </c>
    </row>
    <row r="17" spans="1:16" x14ac:dyDescent="0.45">
      <c r="A17">
        <v>760</v>
      </c>
      <c r="B17" t="s">
        <v>41</v>
      </c>
      <c r="C17" t="s">
        <v>18</v>
      </c>
      <c r="D17" t="s">
        <v>19</v>
      </c>
      <c r="E17" t="s">
        <v>42</v>
      </c>
      <c r="F17">
        <v>63</v>
      </c>
      <c r="G17">
        <v>1</v>
      </c>
      <c r="H17" s="5">
        <f>Table13[[#This Row],[TotalScrappedQty]]/(Table13[[#This Row],[TotalScrappedQty]]+Table13[[#This Row],[TotalStockedQty]])*100</f>
        <v>1.5625</v>
      </c>
      <c r="I17">
        <v>1</v>
      </c>
      <c r="J17">
        <v>4</v>
      </c>
      <c r="K17">
        <v>16</v>
      </c>
      <c r="L17">
        <v>12</v>
      </c>
      <c r="M17">
        <v>16</v>
      </c>
      <c r="N17">
        <v>12</v>
      </c>
      <c r="O17">
        <v>16</v>
      </c>
      <c r="P17">
        <v>12</v>
      </c>
    </row>
    <row r="18" spans="1:16" x14ac:dyDescent="0.45">
      <c r="A18">
        <v>808</v>
      </c>
      <c r="B18" t="s">
        <v>43</v>
      </c>
      <c r="C18" t="s">
        <v>14</v>
      </c>
      <c r="D18" t="s">
        <v>44</v>
      </c>
      <c r="E18" t="s">
        <v>16</v>
      </c>
      <c r="F18">
        <v>6342</v>
      </c>
      <c r="G18">
        <v>0</v>
      </c>
      <c r="H18" s="5">
        <f>Table13[[#This Row],[TotalScrappedQty]]/(Table13[[#This Row],[TotalScrappedQty]]+Table13[[#This Row],[TotalStockedQty]])*100</f>
        <v>0</v>
      </c>
      <c r="I18">
        <v>349</v>
      </c>
      <c r="J18">
        <v>1</v>
      </c>
      <c r="K18">
        <v>15</v>
      </c>
      <c r="L18">
        <v>14</v>
      </c>
      <c r="M18">
        <v>11</v>
      </c>
      <c r="N18">
        <v>10</v>
      </c>
      <c r="O18">
        <v>32</v>
      </c>
      <c r="P18">
        <v>31</v>
      </c>
    </row>
    <row r="19" spans="1:16" x14ac:dyDescent="0.45">
      <c r="A19">
        <v>531</v>
      </c>
      <c r="B19" t="s">
        <v>261</v>
      </c>
      <c r="C19" t="s">
        <v>27</v>
      </c>
      <c r="D19" t="s">
        <v>27</v>
      </c>
      <c r="E19" t="s">
        <v>88</v>
      </c>
      <c r="F19">
        <v>2940</v>
      </c>
      <c r="G19">
        <v>90</v>
      </c>
      <c r="H19" s="5">
        <f>Table13[[#This Row],[TotalScrappedQty]]/(Table13[[#This Row],[TotalScrappedQty]]+Table13[[#This Row],[TotalStockedQty]])*100</f>
        <v>2.9702970297029703</v>
      </c>
      <c r="I19">
        <v>1</v>
      </c>
      <c r="J19">
        <v>1</v>
      </c>
      <c r="K19">
        <v>10</v>
      </c>
      <c r="L19">
        <v>9</v>
      </c>
      <c r="M19">
        <v>10</v>
      </c>
      <c r="N19">
        <v>9</v>
      </c>
      <c r="O19">
        <v>10</v>
      </c>
      <c r="P19">
        <v>9</v>
      </c>
    </row>
    <row r="20" spans="1:16" x14ac:dyDescent="0.45">
      <c r="A20">
        <v>957</v>
      </c>
      <c r="B20" t="s">
        <v>45</v>
      </c>
      <c r="C20" t="s">
        <v>24</v>
      </c>
      <c r="D20" t="s">
        <v>25</v>
      </c>
      <c r="E20" t="s">
        <v>46</v>
      </c>
      <c r="F20">
        <v>88</v>
      </c>
      <c r="G20">
        <v>2</v>
      </c>
      <c r="H20" s="5">
        <f>Table13[[#This Row],[TotalScrappedQty]]/(Table13[[#This Row],[TotalScrappedQty]]+Table13[[#This Row],[TotalStockedQty]])*100</f>
        <v>2.2222222222222223</v>
      </c>
      <c r="I20">
        <v>1</v>
      </c>
      <c r="J20">
        <v>4</v>
      </c>
      <c r="K20">
        <v>16</v>
      </c>
      <c r="L20">
        <v>12</v>
      </c>
      <c r="M20">
        <v>16</v>
      </c>
      <c r="N20">
        <v>12</v>
      </c>
      <c r="O20">
        <v>16</v>
      </c>
      <c r="P20">
        <v>12</v>
      </c>
    </row>
    <row r="21" spans="1:16" x14ac:dyDescent="0.45">
      <c r="A21">
        <v>885</v>
      </c>
      <c r="B21" t="s">
        <v>47</v>
      </c>
      <c r="C21" t="s">
        <v>24</v>
      </c>
      <c r="D21" t="s">
        <v>40</v>
      </c>
      <c r="E21" t="s">
        <v>48</v>
      </c>
      <c r="F21">
        <v>76</v>
      </c>
      <c r="G21">
        <v>1</v>
      </c>
      <c r="H21" s="5">
        <f>Table13[[#This Row],[TotalScrappedQty]]/(Table13[[#This Row],[TotalScrappedQty]]+Table13[[#This Row],[TotalStockedQty]])*100</f>
        <v>1.2987012987012987</v>
      </c>
      <c r="I21">
        <v>1</v>
      </c>
      <c r="J21">
        <v>1</v>
      </c>
      <c r="K21">
        <v>10</v>
      </c>
      <c r="L21">
        <v>9</v>
      </c>
      <c r="M21">
        <v>10</v>
      </c>
      <c r="N21">
        <v>9</v>
      </c>
      <c r="O21">
        <v>10</v>
      </c>
      <c r="P21">
        <v>9</v>
      </c>
    </row>
    <row r="22" spans="1:16" x14ac:dyDescent="0.45">
      <c r="A22">
        <v>756</v>
      </c>
      <c r="B22" t="s">
        <v>49</v>
      </c>
      <c r="C22" t="s">
        <v>18</v>
      </c>
      <c r="D22" t="s">
        <v>19</v>
      </c>
      <c r="E22" t="s">
        <v>16</v>
      </c>
      <c r="F22">
        <v>267</v>
      </c>
      <c r="G22">
        <v>0</v>
      </c>
      <c r="H22" s="5">
        <f>Table13[[#This Row],[TotalScrappedQty]]/(Table13[[#This Row],[TotalScrappedQty]]+Table13[[#This Row],[TotalStockedQty]])*100</f>
        <v>0</v>
      </c>
      <c r="I22">
        <v>10</v>
      </c>
      <c r="J22">
        <v>4</v>
      </c>
      <c r="K22">
        <v>16</v>
      </c>
      <c r="L22">
        <v>12</v>
      </c>
      <c r="M22">
        <v>16</v>
      </c>
      <c r="N22">
        <v>12</v>
      </c>
      <c r="O22">
        <v>16</v>
      </c>
      <c r="P22">
        <v>12</v>
      </c>
    </row>
    <row r="23" spans="1:16" x14ac:dyDescent="0.45">
      <c r="A23">
        <v>796</v>
      </c>
      <c r="B23" t="s">
        <v>50</v>
      </c>
      <c r="C23" t="s">
        <v>18</v>
      </c>
      <c r="D23" t="s">
        <v>19</v>
      </c>
      <c r="E23" t="s">
        <v>16</v>
      </c>
      <c r="F23">
        <v>865</v>
      </c>
      <c r="G23">
        <v>0</v>
      </c>
      <c r="H23" s="5">
        <f>Table13[[#This Row],[TotalScrappedQty]]/(Table13[[#This Row],[TotalScrappedQty]]+Table13[[#This Row],[TotalStockedQty]])*100</f>
        <v>0</v>
      </c>
      <c r="I23">
        <v>244</v>
      </c>
      <c r="J23">
        <v>4</v>
      </c>
      <c r="K23">
        <v>15</v>
      </c>
      <c r="L23">
        <v>11</v>
      </c>
      <c r="M23">
        <v>11</v>
      </c>
      <c r="N23">
        <v>7</v>
      </c>
      <c r="O23">
        <v>32</v>
      </c>
      <c r="P23">
        <v>28</v>
      </c>
    </row>
    <row r="24" spans="1:16" x14ac:dyDescent="0.45">
      <c r="A24">
        <v>999</v>
      </c>
      <c r="B24" t="s">
        <v>51</v>
      </c>
      <c r="C24" t="s">
        <v>18</v>
      </c>
      <c r="D24" t="s">
        <v>19</v>
      </c>
      <c r="E24" t="s">
        <v>52</v>
      </c>
      <c r="F24">
        <v>78</v>
      </c>
      <c r="G24">
        <v>2</v>
      </c>
      <c r="H24" s="5">
        <f>Table13[[#This Row],[TotalScrappedQty]]/(Table13[[#This Row],[TotalScrappedQty]]+Table13[[#This Row],[TotalStockedQty]])*100</f>
        <v>2.5</v>
      </c>
      <c r="I24">
        <v>1</v>
      </c>
      <c r="J24">
        <v>4</v>
      </c>
      <c r="K24">
        <v>16</v>
      </c>
      <c r="L24">
        <v>12</v>
      </c>
      <c r="M24">
        <v>16</v>
      </c>
      <c r="N24">
        <v>12</v>
      </c>
      <c r="O24">
        <v>16</v>
      </c>
      <c r="P24">
        <v>12</v>
      </c>
    </row>
    <row r="25" spans="1:16" x14ac:dyDescent="0.45">
      <c r="A25">
        <v>896</v>
      </c>
      <c r="B25" t="s">
        <v>39</v>
      </c>
      <c r="C25" t="s">
        <v>24</v>
      </c>
      <c r="D25" t="s">
        <v>40</v>
      </c>
      <c r="E25" t="s">
        <v>53</v>
      </c>
      <c r="F25">
        <v>28</v>
      </c>
      <c r="G25">
        <v>1</v>
      </c>
      <c r="H25" s="5">
        <f>Table13[[#This Row],[TotalScrappedQty]]/(Table13[[#This Row],[TotalScrappedQty]]+Table13[[#This Row],[TotalStockedQty]])*100</f>
        <v>3.4482758620689653</v>
      </c>
      <c r="I25">
        <v>1</v>
      </c>
      <c r="J25">
        <v>1</v>
      </c>
      <c r="K25">
        <v>10</v>
      </c>
      <c r="L25">
        <v>9</v>
      </c>
      <c r="M25">
        <v>10</v>
      </c>
      <c r="N25">
        <v>9</v>
      </c>
      <c r="O25">
        <v>10</v>
      </c>
      <c r="P25">
        <v>9</v>
      </c>
    </row>
    <row r="26" spans="1:16" x14ac:dyDescent="0.45">
      <c r="A26">
        <v>780</v>
      </c>
      <c r="B26" t="s">
        <v>54</v>
      </c>
      <c r="C26" t="s">
        <v>14</v>
      </c>
      <c r="D26" t="s">
        <v>15</v>
      </c>
      <c r="E26" t="s">
        <v>55</v>
      </c>
      <c r="F26">
        <v>94</v>
      </c>
      <c r="G26">
        <v>2</v>
      </c>
      <c r="H26" s="5">
        <f>Table13[[#This Row],[TotalScrappedQty]]/(Table13[[#This Row],[TotalScrappedQty]]+Table13[[#This Row],[TotalStockedQty]])*100</f>
        <v>2.083333333333333</v>
      </c>
      <c r="I26">
        <v>1</v>
      </c>
      <c r="J26">
        <v>4</v>
      </c>
      <c r="K26">
        <v>16</v>
      </c>
      <c r="L26">
        <v>12</v>
      </c>
      <c r="M26">
        <v>16</v>
      </c>
      <c r="N26">
        <v>12</v>
      </c>
      <c r="O26">
        <v>16</v>
      </c>
      <c r="P26">
        <v>12</v>
      </c>
    </row>
    <row r="27" spans="1:16" x14ac:dyDescent="0.45">
      <c r="A27">
        <v>819</v>
      </c>
      <c r="B27" t="s">
        <v>56</v>
      </c>
      <c r="C27" t="s">
        <v>18</v>
      </c>
      <c r="D27" t="s">
        <v>36</v>
      </c>
      <c r="E27" t="s">
        <v>55</v>
      </c>
      <c r="F27">
        <v>176</v>
      </c>
      <c r="G27">
        <v>4</v>
      </c>
      <c r="H27" s="5">
        <f>Table13[[#This Row],[TotalScrappedQty]]/(Table13[[#This Row],[TotalScrappedQty]]+Table13[[#This Row],[TotalStockedQty]])*100</f>
        <v>2.2222222222222223</v>
      </c>
      <c r="I27">
        <v>1</v>
      </c>
      <c r="J27">
        <v>1</v>
      </c>
      <c r="K27">
        <v>16</v>
      </c>
      <c r="L27">
        <v>15</v>
      </c>
      <c r="M27">
        <v>16</v>
      </c>
      <c r="N27">
        <v>15</v>
      </c>
      <c r="O27">
        <v>16</v>
      </c>
      <c r="P27">
        <v>15</v>
      </c>
    </row>
    <row r="28" spans="1:16" x14ac:dyDescent="0.45">
      <c r="A28">
        <v>887</v>
      </c>
      <c r="B28" t="s">
        <v>57</v>
      </c>
      <c r="C28" t="s">
        <v>24</v>
      </c>
      <c r="D28" t="s">
        <v>40</v>
      </c>
      <c r="E28" t="s">
        <v>34</v>
      </c>
      <c r="F28">
        <v>80</v>
      </c>
      <c r="G28">
        <v>2</v>
      </c>
      <c r="H28" s="5">
        <f>Table13[[#This Row],[TotalScrappedQty]]/(Table13[[#This Row],[TotalScrappedQty]]+Table13[[#This Row],[TotalStockedQty]])*100</f>
        <v>2.4390243902439024</v>
      </c>
      <c r="I28">
        <v>1</v>
      </c>
      <c r="J28">
        <v>1</v>
      </c>
      <c r="K28">
        <v>10</v>
      </c>
      <c r="L28">
        <v>9</v>
      </c>
      <c r="M28">
        <v>10</v>
      </c>
      <c r="N28">
        <v>9</v>
      </c>
      <c r="O28">
        <v>10</v>
      </c>
      <c r="P28">
        <v>9</v>
      </c>
    </row>
    <row r="29" spans="1:16" x14ac:dyDescent="0.45">
      <c r="A29">
        <v>316</v>
      </c>
      <c r="B29" t="s">
        <v>265</v>
      </c>
      <c r="C29" t="s">
        <v>27</v>
      </c>
      <c r="D29" t="s">
        <v>27</v>
      </c>
      <c r="E29" t="s">
        <v>48</v>
      </c>
      <c r="F29">
        <v>29</v>
      </c>
      <c r="G29">
        <v>1</v>
      </c>
      <c r="H29" s="5">
        <f>Table13[[#This Row],[TotalScrappedQty]]/(Table13[[#This Row],[TotalScrappedQty]]+Table13[[#This Row],[TotalStockedQty]])*100</f>
        <v>3.3333333333333335</v>
      </c>
      <c r="I29">
        <v>1</v>
      </c>
      <c r="J29">
        <v>1</v>
      </c>
      <c r="K29">
        <v>10</v>
      </c>
      <c r="L29">
        <v>9</v>
      </c>
      <c r="M29">
        <v>10</v>
      </c>
      <c r="N29">
        <v>9</v>
      </c>
      <c r="O29">
        <v>10</v>
      </c>
      <c r="P29">
        <v>9</v>
      </c>
    </row>
    <row r="30" spans="1:16" x14ac:dyDescent="0.45">
      <c r="A30">
        <v>727</v>
      </c>
      <c r="B30" t="s">
        <v>58</v>
      </c>
      <c r="C30" t="s">
        <v>18</v>
      </c>
      <c r="D30" t="s">
        <v>21</v>
      </c>
      <c r="E30" t="s">
        <v>34</v>
      </c>
      <c r="F30">
        <v>43</v>
      </c>
      <c r="G30">
        <v>1</v>
      </c>
      <c r="H30" s="5">
        <f>Table13[[#This Row],[TotalScrappedQty]]/(Table13[[#This Row],[TotalScrappedQty]]+Table13[[#This Row],[TotalStockedQty]])*100</f>
        <v>2.2727272727272729</v>
      </c>
      <c r="I30">
        <v>1</v>
      </c>
      <c r="J30">
        <v>1</v>
      </c>
      <c r="K30">
        <v>10</v>
      </c>
      <c r="L30">
        <v>9</v>
      </c>
      <c r="M30">
        <v>10</v>
      </c>
      <c r="N30">
        <v>9</v>
      </c>
      <c r="O30">
        <v>10</v>
      </c>
      <c r="P30">
        <v>9</v>
      </c>
    </row>
    <row r="31" spans="1:16" x14ac:dyDescent="0.45">
      <c r="A31">
        <v>730</v>
      </c>
      <c r="B31" t="s">
        <v>59</v>
      </c>
      <c r="C31" t="s">
        <v>18</v>
      </c>
      <c r="D31" t="s">
        <v>21</v>
      </c>
      <c r="E31" t="s">
        <v>52</v>
      </c>
      <c r="F31">
        <v>105</v>
      </c>
      <c r="G31">
        <v>2</v>
      </c>
      <c r="H31" s="5">
        <f>Table13[[#This Row],[TotalScrappedQty]]/(Table13[[#This Row],[TotalScrappedQty]]+Table13[[#This Row],[TotalStockedQty]])*100</f>
        <v>1.8691588785046727</v>
      </c>
      <c r="I31">
        <v>2</v>
      </c>
      <c r="J31">
        <v>1</v>
      </c>
      <c r="K31">
        <v>10</v>
      </c>
      <c r="L31">
        <v>9</v>
      </c>
      <c r="M31">
        <v>10</v>
      </c>
      <c r="N31">
        <v>9</v>
      </c>
      <c r="O31">
        <v>10</v>
      </c>
      <c r="P31">
        <v>9</v>
      </c>
    </row>
    <row r="32" spans="1:16" x14ac:dyDescent="0.45">
      <c r="A32">
        <v>886</v>
      </c>
      <c r="B32" t="s">
        <v>60</v>
      </c>
      <c r="C32" t="s">
        <v>24</v>
      </c>
      <c r="D32" t="s">
        <v>40</v>
      </c>
      <c r="E32" t="s">
        <v>16</v>
      </c>
      <c r="F32">
        <v>1054</v>
      </c>
      <c r="G32">
        <v>0</v>
      </c>
      <c r="H32" s="5">
        <f>Table13[[#This Row],[TotalScrappedQty]]/(Table13[[#This Row],[TotalScrappedQty]]+Table13[[#This Row],[TotalStockedQty]])*100</f>
        <v>0</v>
      </c>
      <c r="I32">
        <v>67</v>
      </c>
      <c r="J32">
        <v>1</v>
      </c>
      <c r="K32">
        <v>10</v>
      </c>
      <c r="L32">
        <v>9</v>
      </c>
      <c r="M32">
        <v>10</v>
      </c>
      <c r="N32">
        <v>9</v>
      </c>
      <c r="O32">
        <v>10</v>
      </c>
      <c r="P32">
        <v>9</v>
      </c>
    </row>
    <row r="33" spans="1:16" x14ac:dyDescent="0.45">
      <c r="A33">
        <v>787</v>
      </c>
      <c r="B33" t="s">
        <v>61</v>
      </c>
      <c r="C33" t="s">
        <v>14</v>
      </c>
      <c r="D33" t="s">
        <v>15</v>
      </c>
      <c r="E33" t="s">
        <v>16</v>
      </c>
      <c r="F33">
        <v>693</v>
      </c>
      <c r="G33">
        <v>0</v>
      </c>
      <c r="H33" s="5">
        <f>Table13[[#This Row],[TotalScrappedQty]]/(Table13[[#This Row],[TotalScrappedQty]]+Table13[[#This Row],[TotalStockedQty]])*100</f>
        <v>0</v>
      </c>
      <c r="I33">
        <v>11</v>
      </c>
      <c r="J33">
        <v>4</v>
      </c>
      <c r="K33">
        <v>16</v>
      </c>
      <c r="L33">
        <v>12</v>
      </c>
      <c r="M33">
        <v>16</v>
      </c>
      <c r="N33">
        <v>12</v>
      </c>
      <c r="O33">
        <v>16</v>
      </c>
      <c r="P33">
        <v>12</v>
      </c>
    </row>
    <row r="34" spans="1:16" x14ac:dyDescent="0.45">
      <c r="A34">
        <v>761</v>
      </c>
      <c r="B34" t="s">
        <v>62</v>
      </c>
      <c r="C34" t="s">
        <v>18</v>
      </c>
      <c r="D34" t="s">
        <v>19</v>
      </c>
      <c r="E34" t="s">
        <v>42</v>
      </c>
      <c r="F34">
        <v>117</v>
      </c>
      <c r="G34">
        <v>3</v>
      </c>
      <c r="H34" s="5">
        <f>Table13[[#This Row],[TotalScrappedQty]]/(Table13[[#This Row],[TotalScrappedQty]]+Table13[[#This Row],[TotalStockedQty]])*100</f>
        <v>2.5</v>
      </c>
      <c r="I34">
        <v>2</v>
      </c>
      <c r="J34">
        <v>4</v>
      </c>
      <c r="K34">
        <v>16</v>
      </c>
      <c r="L34">
        <v>12</v>
      </c>
      <c r="M34">
        <v>16</v>
      </c>
      <c r="N34">
        <v>12</v>
      </c>
      <c r="O34">
        <v>16</v>
      </c>
      <c r="P34">
        <v>12</v>
      </c>
    </row>
    <row r="35" spans="1:16" x14ac:dyDescent="0.45">
      <c r="A35">
        <v>807</v>
      </c>
      <c r="B35" t="s">
        <v>63</v>
      </c>
      <c r="C35" t="s">
        <v>27</v>
      </c>
      <c r="D35" t="s">
        <v>64</v>
      </c>
      <c r="E35" t="s">
        <v>16</v>
      </c>
      <c r="F35">
        <v>12798</v>
      </c>
      <c r="G35">
        <v>0</v>
      </c>
      <c r="H35" s="5">
        <f>Table13[[#This Row],[TotalScrappedQty]]/(Table13[[#This Row],[TotalScrappedQty]]+Table13[[#This Row],[TotalStockedQty]])*100</f>
        <v>0</v>
      </c>
      <c r="I35">
        <v>713</v>
      </c>
      <c r="J35">
        <v>1</v>
      </c>
      <c r="K35">
        <v>15</v>
      </c>
      <c r="L35">
        <v>14</v>
      </c>
      <c r="M35">
        <v>11</v>
      </c>
      <c r="N35">
        <v>10</v>
      </c>
      <c r="O35">
        <v>32</v>
      </c>
      <c r="P35">
        <v>31</v>
      </c>
    </row>
    <row r="36" spans="1:16" x14ac:dyDescent="0.45">
      <c r="A36">
        <v>784</v>
      </c>
      <c r="B36" t="s">
        <v>65</v>
      </c>
      <c r="C36" t="s">
        <v>14</v>
      </c>
      <c r="D36" t="s">
        <v>15</v>
      </c>
      <c r="E36" t="s">
        <v>29</v>
      </c>
      <c r="F36">
        <v>80</v>
      </c>
      <c r="G36">
        <v>1</v>
      </c>
      <c r="H36" s="5">
        <f>Table13[[#This Row],[TotalScrappedQty]]/(Table13[[#This Row],[TotalScrappedQty]]+Table13[[#This Row],[TotalStockedQty]])*100</f>
        <v>1.2345679012345678</v>
      </c>
      <c r="I36">
        <v>1</v>
      </c>
      <c r="J36">
        <v>4</v>
      </c>
      <c r="K36">
        <v>16</v>
      </c>
      <c r="L36">
        <v>12</v>
      </c>
      <c r="M36">
        <v>16</v>
      </c>
      <c r="N36">
        <v>12</v>
      </c>
      <c r="O36">
        <v>16</v>
      </c>
      <c r="P36">
        <v>12</v>
      </c>
    </row>
    <row r="37" spans="1:16" x14ac:dyDescent="0.45">
      <c r="A37">
        <v>967</v>
      </c>
      <c r="B37" t="s">
        <v>66</v>
      </c>
      <c r="C37" t="s">
        <v>24</v>
      </c>
      <c r="D37" t="s">
        <v>25</v>
      </c>
      <c r="E37" t="s">
        <v>16</v>
      </c>
      <c r="F37">
        <v>601</v>
      </c>
      <c r="G37">
        <v>0</v>
      </c>
      <c r="H37" s="5">
        <f>Table13[[#This Row],[TotalScrappedQty]]/(Table13[[#This Row],[TotalScrappedQty]]+Table13[[#This Row],[TotalStockedQty]])*100</f>
        <v>0</v>
      </c>
      <c r="I37">
        <v>138</v>
      </c>
      <c r="J37">
        <v>4</v>
      </c>
      <c r="K37">
        <v>16</v>
      </c>
      <c r="L37">
        <v>12</v>
      </c>
      <c r="M37">
        <v>11</v>
      </c>
      <c r="N37">
        <v>7</v>
      </c>
      <c r="O37">
        <v>32</v>
      </c>
      <c r="P37">
        <v>28</v>
      </c>
    </row>
    <row r="38" spans="1:16" x14ac:dyDescent="0.45">
      <c r="A38">
        <v>401</v>
      </c>
      <c r="B38" t="s">
        <v>264</v>
      </c>
      <c r="C38" t="s">
        <v>27</v>
      </c>
      <c r="D38" t="s">
        <v>27</v>
      </c>
      <c r="E38" t="s">
        <v>109</v>
      </c>
      <c r="F38">
        <v>258</v>
      </c>
      <c r="G38">
        <v>6</v>
      </c>
      <c r="H38" s="5">
        <f>Table13[[#This Row],[TotalScrappedQty]]/(Table13[[#This Row],[TotalScrappedQty]]+Table13[[#This Row],[TotalStockedQty]])*100</f>
        <v>2.2727272727272729</v>
      </c>
      <c r="I38">
        <v>6</v>
      </c>
      <c r="J38">
        <v>1</v>
      </c>
      <c r="K38">
        <v>10</v>
      </c>
      <c r="L38">
        <v>9</v>
      </c>
      <c r="M38">
        <v>10</v>
      </c>
      <c r="N38">
        <v>9</v>
      </c>
      <c r="O38">
        <v>10</v>
      </c>
      <c r="P38">
        <v>9</v>
      </c>
    </row>
    <row r="39" spans="1:16" x14ac:dyDescent="0.45">
      <c r="A39">
        <v>748</v>
      </c>
      <c r="B39" t="s">
        <v>67</v>
      </c>
      <c r="C39" t="s">
        <v>14</v>
      </c>
      <c r="D39" t="s">
        <v>38</v>
      </c>
      <c r="E39" t="s">
        <v>22</v>
      </c>
      <c r="F39">
        <v>61</v>
      </c>
      <c r="G39">
        <v>1</v>
      </c>
      <c r="H39" s="5">
        <f>Table13[[#This Row],[TotalScrappedQty]]/(Table13[[#This Row],[TotalScrappedQty]]+Table13[[#This Row],[TotalStockedQty]])*100</f>
        <v>1.6129032258064515</v>
      </c>
      <c r="I39">
        <v>1</v>
      </c>
      <c r="J39">
        <v>2</v>
      </c>
      <c r="K39">
        <v>16</v>
      </c>
      <c r="L39">
        <v>14</v>
      </c>
      <c r="M39">
        <v>16</v>
      </c>
      <c r="N39">
        <v>14</v>
      </c>
      <c r="O39">
        <v>16</v>
      </c>
      <c r="P39">
        <v>14</v>
      </c>
    </row>
    <row r="40" spans="1:16" x14ac:dyDescent="0.45">
      <c r="A40">
        <v>822</v>
      </c>
      <c r="B40" t="s">
        <v>68</v>
      </c>
      <c r="C40" t="s">
        <v>18</v>
      </c>
      <c r="D40" t="s">
        <v>21</v>
      </c>
      <c r="E40" t="s">
        <v>69</v>
      </c>
      <c r="F40">
        <v>50</v>
      </c>
      <c r="G40">
        <v>1</v>
      </c>
      <c r="H40" s="5">
        <f>Table13[[#This Row],[TotalScrappedQty]]/(Table13[[#This Row],[TotalScrappedQty]]+Table13[[#This Row],[TotalStockedQty]])*100</f>
        <v>1.9607843137254901</v>
      </c>
      <c r="I40">
        <v>1</v>
      </c>
      <c r="J40">
        <v>2</v>
      </c>
      <c r="K40">
        <v>16</v>
      </c>
      <c r="L40">
        <v>14</v>
      </c>
      <c r="M40">
        <v>16</v>
      </c>
      <c r="N40">
        <v>14</v>
      </c>
      <c r="O40">
        <v>16</v>
      </c>
      <c r="P40">
        <v>14</v>
      </c>
    </row>
    <row r="41" spans="1:16" x14ac:dyDescent="0.45">
      <c r="A41">
        <v>400</v>
      </c>
      <c r="B41" t="s">
        <v>266</v>
      </c>
      <c r="C41" t="s">
        <v>27</v>
      </c>
      <c r="D41" t="s">
        <v>27</v>
      </c>
      <c r="E41" t="s">
        <v>52</v>
      </c>
      <c r="F41">
        <v>999</v>
      </c>
      <c r="G41">
        <v>31</v>
      </c>
      <c r="H41" s="5">
        <f>Table13[[#This Row],[TotalScrappedQty]]/(Table13[[#This Row],[TotalScrappedQty]]+Table13[[#This Row],[TotalStockedQty]])*100</f>
        <v>3.0097087378640777</v>
      </c>
      <c r="I41">
        <v>1</v>
      </c>
      <c r="J41">
        <v>1</v>
      </c>
      <c r="K41">
        <v>10</v>
      </c>
      <c r="L41">
        <v>9</v>
      </c>
      <c r="M41">
        <v>10</v>
      </c>
      <c r="N41">
        <v>9</v>
      </c>
      <c r="O41">
        <v>10</v>
      </c>
      <c r="P41">
        <v>9</v>
      </c>
    </row>
    <row r="42" spans="1:16" x14ac:dyDescent="0.45">
      <c r="A42">
        <v>733</v>
      </c>
      <c r="B42" t="s">
        <v>70</v>
      </c>
      <c r="C42" t="s">
        <v>18</v>
      </c>
      <c r="D42" t="s">
        <v>21</v>
      </c>
      <c r="E42" t="s">
        <v>16</v>
      </c>
      <c r="F42">
        <v>537</v>
      </c>
      <c r="G42">
        <v>0</v>
      </c>
      <c r="H42" s="5">
        <f>Table13[[#This Row],[TotalScrappedQty]]/(Table13[[#This Row],[TotalScrappedQty]]+Table13[[#This Row],[TotalStockedQty]])*100</f>
        <v>0</v>
      </c>
      <c r="I42">
        <v>17</v>
      </c>
      <c r="J42">
        <v>1</v>
      </c>
      <c r="K42">
        <v>10</v>
      </c>
      <c r="L42">
        <v>9</v>
      </c>
      <c r="M42">
        <v>10</v>
      </c>
      <c r="N42">
        <v>9</v>
      </c>
      <c r="O42">
        <v>10</v>
      </c>
      <c r="P42">
        <v>9</v>
      </c>
    </row>
    <row r="43" spans="1:16" x14ac:dyDescent="0.45">
      <c r="A43">
        <v>734</v>
      </c>
      <c r="B43" t="s">
        <v>71</v>
      </c>
      <c r="C43" t="s">
        <v>18</v>
      </c>
      <c r="D43" t="s">
        <v>21</v>
      </c>
      <c r="E43" t="s">
        <v>34</v>
      </c>
      <c r="F43">
        <v>81</v>
      </c>
      <c r="G43">
        <v>1</v>
      </c>
      <c r="H43" s="5">
        <f>Table13[[#This Row],[TotalScrappedQty]]/(Table13[[#This Row],[TotalScrappedQty]]+Table13[[#This Row],[TotalStockedQty]])*100</f>
        <v>1.2195121951219512</v>
      </c>
      <c r="I43">
        <v>1</v>
      </c>
      <c r="J43">
        <v>1</v>
      </c>
      <c r="K43">
        <v>10</v>
      </c>
      <c r="L43">
        <v>9</v>
      </c>
      <c r="M43">
        <v>10</v>
      </c>
      <c r="N43">
        <v>9</v>
      </c>
      <c r="O43">
        <v>10</v>
      </c>
      <c r="P43">
        <v>9</v>
      </c>
    </row>
    <row r="44" spans="1:16" x14ac:dyDescent="0.45">
      <c r="A44">
        <v>895</v>
      </c>
      <c r="B44" t="s">
        <v>72</v>
      </c>
      <c r="C44" t="s">
        <v>24</v>
      </c>
      <c r="D44" t="s">
        <v>40</v>
      </c>
      <c r="E44" t="s">
        <v>16</v>
      </c>
      <c r="F44">
        <v>1157</v>
      </c>
      <c r="G44">
        <v>0</v>
      </c>
      <c r="H44" s="5">
        <f>Table13[[#This Row],[TotalScrappedQty]]/(Table13[[#This Row],[TotalScrappedQty]]+Table13[[#This Row],[TotalStockedQty]])*100</f>
        <v>0</v>
      </c>
      <c r="I44">
        <v>65</v>
      </c>
      <c r="J44">
        <v>1</v>
      </c>
      <c r="K44">
        <v>10</v>
      </c>
      <c r="L44">
        <v>9</v>
      </c>
      <c r="M44">
        <v>10</v>
      </c>
      <c r="N44">
        <v>9</v>
      </c>
      <c r="O44">
        <v>10</v>
      </c>
      <c r="P44">
        <v>9</v>
      </c>
    </row>
    <row r="45" spans="1:16" x14ac:dyDescent="0.45">
      <c r="A45">
        <v>327</v>
      </c>
      <c r="B45" t="s">
        <v>267</v>
      </c>
      <c r="C45" t="s">
        <v>27</v>
      </c>
      <c r="D45" t="s">
        <v>27</v>
      </c>
      <c r="E45" t="s">
        <v>42</v>
      </c>
      <c r="F45">
        <v>4444</v>
      </c>
      <c r="G45">
        <v>137</v>
      </c>
      <c r="H45" s="5">
        <f>Table13[[#This Row],[TotalScrappedQty]]/(Table13[[#This Row],[TotalScrappedQty]]+Table13[[#This Row],[TotalStockedQty]])*100</f>
        <v>2.9906134031870772</v>
      </c>
      <c r="I45">
        <v>3</v>
      </c>
      <c r="J45">
        <v>1</v>
      </c>
      <c r="K45">
        <v>10</v>
      </c>
      <c r="L45">
        <v>9</v>
      </c>
      <c r="M45">
        <v>10</v>
      </c>
      <c r="N45">
        <v>9</v>
      </c>
      <c r="O45">
        <v>10</v>
      </c>
      <c r="P45">
        <v>9</v>
      </c>
    </row>
    <row r="46" spans="1:16" x14ac:dyDescent="0.45">
      <c r="A46">
        <v>723</v>
      </c>
      <c r="B46" t="s">
        <v>73</v>
      </c>
      <c r="C46" t="s">
        <v>18</v>
      </c>
      <c r="D46" t="s">
        <v>21</v>
      </c>
      <c r="E46" t="s">
        <v>16</v>
      </c>
      <c r="F46">
        <v>1130</v>
      </c>
      <c r="G46">
        <v>0</v>
      </c>
      <c r="H46" s="5">
        <f>Table13[[#This Row],[TotalScrappedQty]]/(Table13[[#This Row],[TotalScrappedQty]]+Table13[[#This Row],[TotalStockedQty]])*100</f>
        <v>0</v>
      </c>
      <c r="I46">
        <v>99</v>
      </c>
      <c r="J46">
        <v>1</v>
      </c>
      <c r="K46">
        <v>10</v>
      </c>
      <c r="L46">
        <v>9</v>
      </c>
      <c r="M46">
        <v>10</v>
      </c>
      <c r="N46">
        <v>9</v>
      </c>
      <c r="O46">
        <v>10</v>
      </c>
      <c r="P46">
        <v>9</v>
      </c>
    </row>
    <row r="47" spans="1:16" x14ac:dyDescent="0.45">
      <c r="A47">
        <v>773</v>
      </c>
      <c r="B47" t="s">
        <v>74</v>
      </c>
      <c r="C47" t="s">
        <v>14</v>
      </c>
      <c r="D47" t="s">
        <v>15</v>
      </c>
      <c r="E47" t="s">
        <v>46</v>
      </c>
      <c r="F47">
        <v>59</v>
      </c>
      <c r="G47">
        <v>1</v>
      </c>
      <c r="H47" s="5">
        <f>Table13[[#This Row],[TotalScrappedQty]]/(Table13[[#This Row],[TotalScrappedQty]]+Table13[[#This Row],[TotalStockedQty]])*100</f>
        <v>1.6666666666666667</v>
      </c>
      <c r="I47">
        <v>1</v>
      </c>
      <c r="J47">
        <v>4</v>
      </c>
      <c r="K47">
        <v>16</v>
      </c>
      <c r="L47">
        <v>12</v>
      </c>
      <c r="M47">
        <v>16</v>
      </c>
      <c r="N47">
        <v>12</v>
      </c>
      <c r="O47">
        <v>16</v>
      </c>
      <c r="P47">
        <v>12</v>
      </c>
    </row>
    <row r="48" spans="1:16" x14ac:dyDescent="0.45">
      <c r="A48">
        <v>767</v>
      </c>
      <c r="B48" t="s">
        <v>75</v>
      </c>
      <c r="C48" t="s">
        <v>18</v>
      </c>
      <c r="D48" t="s">
        <v>19</v>
      </c>
      <c r="E48" t="s">
        <v>16</v>
      </c>
      <c r="F48">
        <v>559</v>
      </c>
      <c r="G48">
        <v>0</v>
      </c>
      <c r="H48" s="5">
        <f>Table13[[#This Row],[TotalScrappedQty]]/(Table13[[#This Row],[TotalScrappedQty]]+Table13[[#This Row],[TotalStockedQty]])*100</f>
        <v>0</v>
      </c>
      <c r="I48">
        <v>79</v>
      </c>
      <c r="J48">
        <v>4</v>
      </c>
      <c r="K48">
        <v>15</v>
      </c>
      <c r="L48">
        <v>11</v>
      </c>
      <c r="M48">
        <v>11</v>
      </c>
      <c r="N48">
        <v>7</v>
      </c>
      <c r="O48">
        <v>32</v>
      </c>
      <c r="P48">
        <v>28</v>
      </c>
    </row>
    <row r="49" spans="1:16" x14ac:dyDescent="0.45">
      <c r="A49">
        <v>776</v>
      </c>
      <c r="B49" t="s">
        <v>76</v>
      </c>
      <c r="C49" t="s">
        <v>14</v>
      </c>
      <c r="D49" t="s">
        <v>15</v>
      </c>
      <c r="E49" t="s">
        <v>16</v>
      </c>
      <c r="F49">
        <v>500</v>
      </c>
      <c r="G49">
        <v>0</v>
      </c>
      <c r="H49" s="5">
        <f>Table13[[#This Row],[TotalScrappedQty]]/(Table13[[#This Row],[TotalScrappedQty]]+Table13[[#This Row],[TotalStockedQty]])*100</f>
        <v>0</v>
      </c>
      <c r="I49">
        <v>49</v>
      </c>
      <c r="J49">
        <v>4</v>
      </c>
      <c r="K49">
        <v>17</v>
      </c>
      <c r="L49">
        <v>13</v>
      </c>
      <c r="M49">
        <v>11</v>
      </c>
      <c r="N49">
        <v>7</v>
      </c>
      <c r="O49">
        <v>32</v>
      </c>
      <c r="P49">
        <v>28</v>
      </c>
    </row>
    <row r="50" spans="1:16" x14ac:dyDescent="0.45">
      <c r="A50">
        <v>802</v>
      </c>
      <c r="B50" t="s">
        <v>30</v>
      </c>
      <c r="C50" t="s">
        <v>27</v>
      </c>
      <c r="D50" t="s">
        <v>31</v>
      </c>
      <c r="E50" t="s">
        <v>29</v>
      </c>
      <c r="F50">
        <v>1262</v>
      </c>
      <c r="G50">
        <v>34</v>
      </c>
      <c r="H50" s="5">
        <f>Table13[[#This Row],[TotalScrappedQty]]/(Table13[[#This Row],[TotalScrappedQty]]+Table13[[#This Row],[TotalStockedQty]])*100</f>
        <v>2.6234567901234565</v>
      </c>
      <c r="I50">
        <v>1</v>
      </c>
      <c r="J50">
        <v>1</v>
      </c>
      <c r="K50">
        <v>16</v>
      </c>
      <c r="L50">
        <v>15</v>
      </c>
      <c r="M50">
        <v>16</v>
      </c>
      <c r="N50">
        <v>15</v>
      </c>
      <c r="O50">
        <v>16</v>
      </c>
      <c r="P50">
        <v>15</v>
      </c>
    </row>
    <row r="51" spans="1:16" x14ac:dyDescent="0.45">
      <c r="A51">
        <v>793</v>
      </c>
      <c r="B51" t="s">
        <v>33</v>
      </c>
      <c r="C51" t="s">
        <v>18</v>
      </c>
      <c r="D51" t="s">
        <v>19</v>
      </c>
      <c r="E51" t="s">
        <v>16</v>
      </c>
      <c r="F51">
        <v>1446</v>
      </c>
      <c r="G51">
        <v>0</v>
      </c>
      <c r="H51" s="5">
        <f>Table13[[#This Row],[TotalScrappedQty]]/(Table13[[#This Row],[TotalScrappedQty]]+Table13[[#This Row],[TotalStockedQty]])*100</f>
        <v>0</v>
      </c>
      <c r="I51">
        <v>239</v>
      </c>
      <c r="J51">
        <v>4</v>
      </c>
      <c r="K51">
        <v>15</v>
      </c>
      <c r="L51">
        <v>11</v>
      </c>
      <c r="M51">
        <v>11</v>
      </c>
      <c r="N51">
        <v>7</v>
      </c>
      <c r="O51">
        <v>32</v>
      </c>
      <c r="P51">
        <v>28</v>
      </c>
    </row>
    <row r="52" spans="1:16" x14ac:dyDescent="0.45">
      <c r="A52">
        <v>532</v>
      </c>
      <c r="B52" t="s">
        <v>268</v>
      </c>
      <c r="C52" t="s">
        <v>27</v>
      </c>
      <c r="D52" t="s">
        <v>27</v>
      </c>
      <c r="E52" t="s">
        <v>32</v>
      </c>
      <c r="F52">
        <v>11584</v>
      </c>
      <c r="G52">
        <v>320</v>
      </c>
      <c r="H52" s="5">
        <f>Table13[[#This Row],[TotalScrappedQty]]/(Table13[[#This Row],[TotalScrappedQty]]+Table13[[#This Row],[TotalStockedQty]])*100</f>
        <v>2.6881720430107525</v>
      </c>
      <c r="I52">
        <v>3</v>
      </c>
      <c r="J52">
        <v>1</v>
      </c>
      <c r="K52">
        <v>10</v>
      </c>
      <c r="L52">
        <v>9</v>
      </c>
      <c r="M52">
        <v>10</v>
      </c>
      <c r="N52">
        <v>9</v>
      </c>
      <c r="O52">
        <v>10</v>
      </c>
      <c r="P52">
        <v>9</v>
      </c>
    </row>
    <row r="53" spans="1:16" x14ac:dyDescent="0.45">
      <c r="A53">
        <v>399</v>
      </c>
      <c r="B53" t="s">
        <v>269</v>
      </c>
      <c r="C53" t="s">
        <v>27</v>
      </c>
      <c r="D53" t="s">
        <v>27</v>
      </c>
      <c r="E53" t="s">
        <v>55</v>
      </c>
      <c r="F53">
        <v>3329</v>
      </c>
      <c r="G53">
        <v>85</v>
      </c>
      <c r="H53" s="5">
        <f>Table13[[#This Row],[TotalScrappedQty]]/(Table13[[#This Row],[TotalScrappedQty]]+Table13[[#This Row],[TotalStockedQty]])*100</f>
        <v>2.4897480960749854</v>
      </c>
      <c r="I53">
        <v>1</v>
      </c>
      <c r="J53">
        <v>1</v>
      </c>
      <c r="K53">
        <v>10</v>
      </c>
      <c r="L53">
        <v>9</v>
      </c>
      <c r="M53">
        <v>10</v>
      </c>
      <c r="N53">
        <v>9</v>
      </c>
      <c r="O53">
        <v>10</v>
      </c>
      <c r="P53">
        <v>9</v>
      </c>
    </row>
    <row r="54" spans="1:16" x14ac:dyDescent="0.45">
      <c r="A54">
        <v>820</v>
      </c>
      <c r="B54" t="s">
        <v>77</v>
      </c>
      <c r="C54" t="s">
        <v>18</v>
      </c>
      <c r="D54" t="s">
        <v>36</v>
      </c>
      <c r="E54" t="s">
        <v>52</v>
      </c>
      <c r="F54">
        <v>104</v>
      </c>
      <c r="G54">
        <v>3</v>
      </c>
      <c r="H54" s="5">
        <f>Table13[[#This Row],[TotalScrappedQty]]/(Table13[[#This Row],[TotalScrappedQty]]+Table13[[#This Row],[TotalStockedQty]])*100</f>
        <v>2.8037383177570092</v>
      </c>
      <c r="I54">
        <v>1</v>
      </c>
      <c r="J54">
        <v>1</v>
      </c>
      <c r="K54">
        <v>16</v>
      </c>
      <c r="L54">
        <v>15</v>
      </c>
      <c r="M54">
        <v>16</v>
      </c>
      <c r="N54">
        <v>15</v>
      </c>
      <c r="O54">
        <v>16</v>
      </c>
      <c r="P54">
        <v>15</v>
      </c>
    </row>
    <row r="55" spans="1:16" x14ac:dyDescent="0.45">
      <c r="A55">
        <v>816</v>
      </c>
      <c r="B55" t="s">
        <v>35</v>
      </c>
      <c r="C55" t="s">
        <v>14</v>
      </c>
      <c r="D55" t="s">
        <v>36</v>
      </c>
      <c r="E55" t="s">
        <v>34</v>
      </c>
      <c r="F55">
        <v>244</v>
      </c>
      <c r="G55">
        <v>8</v>
      </c>
      <c r="H55" s="5">
        <f>Table13[[#This Row],[TotalScrappedQty]]/(Table13[[#This Row],[TotalScrappedQty]]+Table13[[#This Row],[TotalStockedQty]])*100</f>
        <v>3.1746031746031744</v>
      </c>
      <c r="I55">
        <v>1</v>
      </c>
      <c r="J55">
        <v>1</v>
      </c>
      <c r="K55">
        <v>16</v>
      </c>
      <c r="L55">
        <v>15</v>
      </c>
      <c r="M55">
        <v>16</v>
      </c>
      <c r="N55">
        <v>15</v>
      </c>
      <c r="O55">
        <v>16</v>
      </c>
      <c r="P55">
        <v>15</v>
      </c>
    </row>
    <row r="56" spans="1:16" x14ac:dyDescent="0.45">
      <c r="A56">
        <v>529</v>
      </c>
      <c r="B56" t="s">
        <v>270</v>
      </c>
      <c r="C56" t="s">
        <v>27</v>
      </c>
      <c r="D56" t="s">
        <v>27</v>
      </c>
      <c r="E56" t="s">
        <v>82</v>
      </c>
      <c r="F56">
        <v>9153</v>
      </c>
      <c r="G56">
        <v>232</v>
      </c>
      <c r="H56" s="5">
        <f>Table13[[#This Row],[TotalScrappedQty]]/(Table13[[#This Row],[TotalScrappedQty]]+Table13[[#This Row],[TotalStockedQty]])*100</f>
        <v>2.4720298348428345</v>
      </c>
      <c r="I56">
        <v>5</v>
      </c>
      <c r="J56">
        <v>1</v>
      </c>
      <c r="K56">
        <v>10</v>
      </c>
      <c r="L56">
        <v>9</v>
      </c>
      <c r="M56">
        <v>10</v>
      </c>
      <c r="N56">
        <v>9</v>
      </c>
      <c r="O56">
        <v>10</v>
      </c>
      <c r="P56">
        <v>9</v>
      </c>
    </row>
    <row r="57" spans="1:16" x14ac:dyDescent="0.45">
      <c r="A57">
        <v>994</v>
      </c>
      <c r="B57" t="s">
        <v>78</v>
      </c>
      <c r="C57" t="s">
        <v>27</v>
      </c>
      <c r="D57" t="s">
        <v>28</v>
      </c>
      <c r="E57" t="s">
        <v>79</v>
      </c>
      <c r="F57">
        <v>294</v>
      </c>
      <c r="G57">
        <v>6</v>
      </c>
      <c r="H57" s="5">
        <f>Table13[[#This Row],[TotalScrappedQty]]/(Table13[[#This Row],[TotalScrappedQty]]+Table13[[#This Row],[TotalStockedQty]])*100</f>
        <v>2</v>
      </c>
      <c r="I57">
        <v>1</v>
      </c>
      <c r="J57">
        <v>1</v>
      </c>
      <c r="K57">
        <v>16</v>
      </c>
      <c r="L57">
        <v>15</v>
      </c>
      <c r="M57">
        <v>16</v>
      </c>
      <c r="N57">
        <v>15</v>
      </c>
      <c r="O57">
        <v>16</v>
      </c>
      <c r="P57">
        <v>15</v>
      </c>
    </row>
    <row r="58" spans="1:16" x14ac:dyDescent="0.45">
      <c r="A58">
        <v>779</v>
      </c>
      <c r="B58" t="s">
        <v>80</v>
      </c>
      <c r="C58" t="s">
        <v>14</v>
      </c>
      <c r="D58" t="s">
        <v>15</v>
      </c>
      <c r="E58" t="s">
        <v>55</v>
      </c>
      <c r="F58">
        <v>110</v>
      </c>
      <c r="G58">
        <v>2</v>
      </c>
      <c r="H58" s="5">
        <f>Table13[[#This Row],[TotalScrappedQty]]/(Table13[[#This Row],[TotalScrappedQty]]+Table13[[#This Row],[TotalStockedQty]])*100</f>
        <v>1.7857142857142856</v>
      </c>
      <c r="I58">
        <v>1</v>
      </c>
      <c r="J58">
        <v>4</v>
      </c>
      <c r="K58">
        <v>16</v>
      </c>
      <c r="L58">
        <v>12</v>
      </c>
      <c r="M58">
        <v>16</v>
      </c>
      <c r="N58">
        <v>12</v>
      </c>
      <c r="O58">
        <v>16</v>
      </c>
      <c r="P58">
        <v>12</v>
      </c>
    </row>
    <row r="59" spans="1:16" x14ac:dyDescent="0.45">
      <c r="A59">
        <v>977</v>
      </c>
      <c r="B59" t="s">
        <v>17</v>
      </c>
      <c r="C59" t="s">
        <v>18</v>
      </c>
      <c r="D59" t="s">
        <v>19</v>
      </c>
      <c r="E59" t="s">
        <v>34</v>
      </c>
      <c r="F59">
        <v>38</v>
      </c>
      <c r="G59">
        <v>1</v>
      </c>
      <c r="H59" s="5">
        <f>Table13[[#This Row],[TotalScrappedQty]]/(Table13[[#This Row],[TotalScrappedQty]]+Table13[[#This Row],[TotalStockedQty]])*100</f>
        <v>2.5641025641025639</v>
      </c>
      <c r="I59">
        <v>1</v>
      </c>
      <c r="J59">
        <v>4</v>
      </c>
      <c r="K59">
        <v>16</v>
      </c>
      <c r="L59">
        <v>12</v>
      </c>
      <c r="M59">
        <v>16</v>
      </c>
      <c r="N59">
        <v>12</v>
      </c>
      <c r="O59">
        <v>16</v>
      </c>
      <c r="P59">
        <v>12</v>
      </c>
    </row>
    <row r="60" spans="1:16" x14ac:dyDescent="0.45">
      <c r="A60">
        <v>812</v>
      </c>
      <c r="B60" t="s">
        <v>81</v>
      </c>
      <c r="C60" t="s">
        <v>18</v>
      </c>
      <c r="D60" t="s">
        <v>44</v>
      </c>
      <c r="E60" t="s">
        <v>52</v>
      </c>
      <c r="F60">
        <v>125</v>
      </c>
      <c r="G60">
        <v>3</v>
      </c>
      <c r="H60" s="5">
        <f>Table13[[#This Row],[TotalScrappedQty]]/(Table13[[#This Row],[TotalScrappedQty]]+Table13[[#This Row],[TotalStockedQty]])*100</f>
        <v>2.34375</v>
      </c>
      <c r="I60">
        <v>1</v>
      </c>
      <c r="J60">
        <v>1</v>
      </c>
      <c r="K60">
        <v>16</v>
      </c>
      <c r="L60">
        <v>15</v>
      </c>
      <c r="M60">
        <v>16</v>
      </c>
      <c r="N60">
        <v>15</v>
      </c>
      <c r="O60">
        <v>16</v>
      </c>
      <c r="P60">
        <v>15</v>
      </c>
    </row>
    <row r="61" spans="1:16" x14ac:dyDescent="0.45">
      <c r="A61">
        <v>324</v>
      </c>
      <c r="B61" t="s">
        <v>271</v>
      </c>
      <c r="C61" t="s">
        <v>27</v>
      </c>
      <c r="D61" t="s">
        <v>27</v>
      </c>
      <c r="E61" t="s">
        <v>69</v>
      </c>
      <c r="F61">
        <v>51</v>
      </c>
      <c r="G61">
        <v>1</v>
      </c>
      <c r="H61" s="5">
        <f>Table13[[#This Row],[TotalScrappedQty]]/(Table13[[#This Row],[TotalScrappedQty]]+Table13[[#This Row],[TotalStockedQty]])*100</f>
        <v>1.9230769230769231</v>
      </c>
      <c r="I61">
        <v>1</v>
      </c>
      <c r="J61">
        <v>1</v>
      </c>
      <c r="K61">
        <v>10</v>
      </c>
      <c r="L61">
        <v>9</v>
      </c>
      <c r="M61">
        <v>10</v>
      </c>
      <c r="N61">
        <v>9</v>
      </c>
      <c r="O61">
        <v>10</v>
      </c>
      <c r="P61">
        <v>9</v>
      </c>
    </row>
    <row r="62" spans="1:16" x14ac:dyDescent="0.45">
      <c r="A62">
        <v>822</v>
      </c>
      <c r="B62" t="s">
        <v>68</v>
      </c>
      <c r="C62" t="s">
        <v>18</v>
      </c>
      <c r="D62" t="s">
        <v>21</v>
      </c>
      <c r="E62" t="s">
        <v>82</v>
      </c>
      <c r="F62">
        <v>61</v>
      </c>
      <c r="G62">
        <v>1</v>
      </c>
      <c r="H62" s="5">
        <f>Table13[[#This Row],[TotalScrappedQty]]/(Table13[[#This Row],[TotalScrappedQty]]+Table13[[#This Row],[TotalStockedQty]])*100</f>
        <v>1.6129032258064515</v>
      </c>
      <c r="I62">
        <v>1</v>
      </c>
      <c r="J62">
        <v>2</v>
      </c>
      <c r="K62">
        <v>16</v>
      </c>
      <c r="L62">
        <v>14</v>
      </c>
      <c r="M62">
        <v>16</v>
      </c>
      <c r="N62">
        <v>14</v>
      </c>
      <c r="O62">
        <v>16</v>
      </c>
      <c r="P62">
        <v>14</v>
      </c>
    </row>
    <row r="63" spans="1:16" x14ac:dyDescent="0.45">
      <c r="A63">
        <v>327</v>
      </c>
      <c r="B63" t="s">
        <v>267</v>
      </c>
      <c r="C63" t="s">
        <v>27</v>
      </c>
      <c r="D63" t="s">
        <v>27</v>
      </c>
      <c r="E63" t="s">
        <v>22</v>
      </c>
      <c r="F63">
        <v>34</v>
      </c>
      <c r="G63">
        <v>1</v>
      </c>
      <c r="H63" s="5">
        <f>Table13[[#This Row],[TotalScrappedQty]]/(Table13[[#This Row],[TotalScrappedQty]]+Table13[[#This Row],[TotalStockedQty]])*100</f>
        <v>2.8571428571428572</v>
      </c>
      <c r="I63">
        <v>1</v>
      </c>
      <c r="J63">
        <v>1</v>
      </c>
      <c r="K63">
        <v>10</v>
      </c>
      <c r="L63">
        <v>9</v>
      </c>
      <c r="M63">
        <v>10</v>
      </c>
      <c r="N63">
        <v>9</v>
      </c>
      <c r="O63">
        <v>10</v>
      </c>
      <c r="P63">
        <v>9</v>
      </c>
    </row>
    <row r="64" spans="1:16" x14ac:dyDescent="0.45">
      <c r="A64">
        <v>822</v>
      </c>
      <c r="B64" t="s">
        <v>68</v>
      </c>
      <c r="C64" t="s">
        <v>18</v>
      </c>
      <c r="D64" t="s">
        <v>21</v>
      </c>
      <c r="E64" t="s">
        <v>46</v>
      </c>
      <c r="F64">
        <v>120</v>
      </c>
      <c r="G64">
        <v>3</v>
      </c>
      <c r="H64" s="5">
        <f>Table13[[#This Row],[TotalScrappedQty]]/(Table13[[#This Row],[TotalScrappedQty]]+Table13[[#This Row],[TotalStockedQty]])*100</f>
        <v>2.4390243902439024</v>
      </c>
      <c r="I64">
        <v>2</v>
      </c>
      <c r="J64">
        <v>2</v>
      </c>
      <c r="K64">
        <v>16</v>
      </c>
      <c r="L64">
        <v>14</v>
      </c>
      <c r="M64">
        <v>16</v>
      </c>
      <c r="N64">
        <v>14</v>
      </c>
      <c r="O64">
        <v>16</v>
      </c>
      <c r="P64">
        <v>14</v>
      </c>
    </row>
    <row r="65" spans="1:16" x14ac:dyDescent="0.45">
      <c r="A65">
        <v>957</v>
      </c>
      <c r="B65" t="s">
        <v>45</v>
      </c>
      <c r="C65" t="s">
        <v>24</v>
      </c>
      <c r="D65" t="s">
        <v>25</v>
      </c>
      <c r="E65" t="s">
        <v>53</v>
      </c>
      <c r="F65">
        <v>41</v>
      </c>
      <c r="G65">
        <v>1</v>
      </c>
      <c r="H65" s="5">
        <f>Table13[[#This Row],[TotalScrappedQty]]/(Table13[[#This Row],[TotalScrappedQty]]+Table13[[#This Row],[TotalStockedQty]])*100</f>
        <v>2.3809523809523809</v>
      </c>
      <c r="I65">
        <v>1</v>
      </c>
      <c r="J65">
        <v>4</v>
      </c>
      <c r="K65">
        <v>16</v>
      </c>
      <c r="L65">
        <v>12</v>
      </c>
      <c r="M65">
        <v>16</v>
      </c>
      <c r="N65">
        <v>12</v>
      </c>
      <c r="O65">
        <v>16</v>
      </c>
      <c r="P65">
        <v>12</v>
      </c>
    </row>
    <row r="66" spans="1:16" x14ac:dyDescent="0.45">
      <c r="A66">
        <v>764</v>
      </c>
      <c r="B66" t="s">
        <v>83</v>
      </c>
      <c r="C66" t="s">
        <v>18</v>
      </c>
      <c r="D66" t="s">
        <v>19</v>
      </c>
      <c r="E66" t="s">
        <v>16</v>
      </c>
      <c r="F66">
        <v>1029</v>
      </c>
      <c r="G66">
        <v>0</v>
      </c>
      <c r="H66" s="5">
        <f>Table13[[#This Row],[TotalScrappedQty]]/(Table13[[#This Row],[TotalScrappedQty]]+Table13[[#This Row],[TotalStockedQty]])*100</f>
        <v>0</v>
      </c>
      <c r="I66">
        <v>79</v>
      </c>
      <c r="J66">
        <v>4</v>
      </c>
      <c r="K66">
        <v>15</v>
      </c>
      <c r="L66">
        <v>11</v>
      </c>
      <c r="M66">
        <v>11</v>
      </c>
      <c r="N66">
        <v>7</v>
      </c>
      <c r="O66">
        <v>32</v>
      </c>
      <c r="P66">
        <v>28</v>
      </c>
    </row>
    <row r="67" spans="1:16" x14ac:dyDescent="0.45">
      <c r="A67">
        <v>786</v>
      </c>
      <c r="B67" t="s">
        <v>84</v>
      </c>
      <c r="C67" t="s">
        <v>14</v>
      </c>
      <c r="D67" t="s">
        <v>15</v>
      </c>
      <c r="E67" t="s">
        <v>16</v>
      </c>
      <c r="F67">
        <v>708</v>
      </c>
      <c r="G67">
        <v>0</v>
      </c>
      <c r="H67" s="5">
        <f>Table13[[#This Row],[TotalScrappedQty]]/(Table13[[#This Row],[TotalScrappedQty]]+Table13[[#This Row],[TotalStockedQty]])*100</f>
        <v>0</v>
      </c>
      <c r="I67">
        <v>11</v>
      </c>
      <c r="J67">
        <v>4</v>
      </c>
      <c r="K67">
        <v>16</v>
      </c>
      <c r="L67">
        <v>12</v>
      </c>
      <c r="M67">
        <v>16</v>
      </c>
      <c r="N67">
        <v>12</v>
      </c>
      <c r="O67">
        <v>16</v>
      </c>
      <c r="P67">
        <v>12</v>
      </c>
    </row>
    <row r="68" spans="1:16" x14ac:dyDescent="0.45">
      <c r="A68">
        <v>834</v>
      </c>
      <c r="B68" t="s">
        <v>85</v>
      </c>
      <c r="C68" t="s">
        <v>18</v>
      </c>
      <c r="D68" t="s">
        <v>21</v>
      </c>
      <c r="E68" t="s">
        <v>16</v>
      </c>
      <c r="F68">
        <v>2015</v>
      </c>
      <c r="G68">
        <v>0</v>
      </c>
      <c r="H68" s="5">
        <f>Table13[[#This Row],[TotalScrappedQty]]/(Table13[[#This Row],[TotalScrappedQty]]+Table13[[#This Row],[TotalStockedQty]])*100</f>
        <v>0</v>
      </c>
      <c r="I68">
        <v>332</v>
      </c>
      <c r="J68">
        <v>1</v>
      </c>
      <c r="K68">
        <v>10</v>
      </c>
      <c r="L68">
        <v>9</v>
      </c>
      <c r="M68">
        <v>10</v>
      </c>
      <c r="N68">
        <v>9</v>
      </c>
      <c r="O68">
        <v>10</v>
      </c>
      <c r="P68">
        <v>9</v>
      </c>
    </row>
    <row r="69" spans="1:16" x14ac:dyDescent="0.45">
      <c r="A69">
        <v>946</v>
      </c>
      <c r="B69" t="s">
        <v>86</v>
      </c>
      <c r="C69" t="s">
        <v>24</v>
      </c>
      <c r="D69" t="s">
        <v>44</v>
      </c>
      <c r="E69" t="s">
        <v>16</v>
      </c>
      <c r="F69">
        <v>5502</v>
      </c>
      <c r="G69">
        <v>0</v>
      </c>
      <c r="H69" s="5">
        <f>Table13[[#This Row],[TotalScrappedQty]]/(Table13[[#This Row],[TotalScrappedQty]]+Table13[[#This Row],[TotalStockedQty]])*100</f>
        <v>0</v>
      </c>
      <c r="I69">
        <v>282</v>
      </c>
      <c r="J69">
        <v>1</v>
      </c>
      <c r="K69">
        <v>15</v>
      </c>
      <c r="L69">
        <v>14</v>
      </c>
      <c r="M69">
        <v>11</v>
      </c>
      <c r="N69">
        <v>10</v>
      </c>
      <c r="O69">
        <v>32</v>
      </c>
      <c r="P69">
        <v>31</v>
      </c>
    </row>
    <row r="70" spans="1:16" x14ac:dyDescent="0.45">
      <c r="A70">
        <v>995</v>
      </c>
      <c r="B70" t="s">
        <v>87</v>
      </c>
      <c r="C70" t="s">
        <v>27</v>
      </c>
      <c r="D70" t="s">
        <v>28</v>
      </c>
      <c r="E70" t="s">
        <v>46</v>
      </c>
      <c r="F70">
        <v>724</v>
      </c>
      <c r="G70">
        <v>14</v>
      </c>
      <c r="H70" s="5">
        <f>Table13[[#This Row],[TotalScrappedQty]]/(Table13[[#This Row],[TotalScrappedQty]]+Table13[[#This Row],[TotalStockedQty]])*100</f>
        <v>1.8970189701897018</v>
      </c>
      <c r="I70">
        <v>1</v>
      </c>
      <c r="J70">
        <v>1</v>
      </c>
      <c r="K70">
        <v>16</v>
      </c>
      <c r="L70">
        <v>15</v>
      </c>
      <c r="M70">
        <v>16</v>
      </c>
      <c r="N70">
        <v>15</v>
      </c>
      <c r="O70">
        <v>16</v>
      </c>
      <c r="P70">
        <v>15</v>
      </c>
    </row>
    <row r="71" spans="1:16" x14ac:dyDescent="0.45">
      <c r="A71">
        <v>802</v>
      </c>
      <c r="B71" t="s">
        <v>30</v>
      </c>
      <c r="C71" t="s">
        <v>27</v>
      </c>
      <c r="D71" t="s">
        <v>31</v>
      </c>
      <c r="E71" t="s">
        <v>88</v>
      </c>
      <c r="F71">
        <v>369</v>
      </c>
      <c r="G71">
        <v>10</v>
      </c>
      <c r="H71" s="5">
        <f>Table13[[#This Row],[TotalScrappedQty]]/(Table13[[#This Row],[TotalScrappedQty]]+Table13[[#This Row],[TotalStockedQty]])*100</f>
        <v>2.6385224274406331</v>
      </c>
      <c r="I71">
        <v>1</v>
      </c>
      <c r="J71">
        <v>1</v>
      </c>
      <c r="K71">
        <v>16</v>
      </c>
      <c r="L71">
        <v>15</v>
      </c>
      <c r="M71">
        <v>16</v>
      </c>
      <c r="N71">
        <v>15</v>
      </c>
      <c r="O71">
        <v>16</v>
      </c>
      <c r="P71">
        <v>15</v>
      </c>
    </row>
    <row r="72" spans="1:16" x14ac:dyDescent="0.45">
      <c r="A72">
        <v>825</v>
      </c>
      <c r="B72" t="s">
        <v>89</v>
      </c>
      <c r="C72" t="s">
        <v>14</v>
      </c>
      <c r="D72" t="s">
        <v>36</v>
      </c>
      <c r="E72" t="s">
        <v>16</v>
      </c>
      <c r="F72">
        <v>5801</v>
      </c>
      <c r="G72">
        <v>0</v>
      </c>
      <c r="H72" s="5">
        <f>Table13[[#This Row],[TotalScrappedQty]]/(Table13[[#This Row],[TotalScrappedQty]]+Table13[[#This Row],[TotalStockedQty]])*100</f>
        <v>0</v>
      </c>
      <c r="I72">
        <v>240</v>
      </c>
      <c r="J72">
        <v>1</v>
      </c>
      <c r="K72">
        <v>15</v>
      </c>
      <c r="L72">
        <v>14</v>
      </c>
      <c r="M72">
        <v>11</v>
      </c>
      <c r="N72">
        <v>10</v>
      </c>
      <c r="O72">
        <v>32</v>
      </c>
      <c r="P72">
        <v>31</v>
      </c>
    </row>
    <row r="73" spans="1:16" x14ac:dyDescent="0.45">
      <c r="A73">
        <v>829</v>
      </c>
      <c r="B73" t="s">
        <v>90</v>
      </c>
      <c r="C73" t="s">
        <v>24</v>
      </c>
      <c r="D73" t="s">
        <v>36</v>
      </c>
      <c r="E73" t="s">
        <v>52</v>
      </c>
      <c r="F73">
        <v>2367</v>
      </c>
      <c r="G73">
        <v>60</v>
      </c>
      <c r="H73" s="5">
        <f>Table13[[#This Row],[TotalScrappedQty]]/(Table13[[#This Row],[TotalScrappedQty]]+Table13[[#This Row],[TotalStockedQty]])*100</f>
        <v>2.4721878862793574</v>
      </c>
      <c r="I73">
        <v>2</v>
      </c>
      <c r="J73">
        <v>1</v>
      </c>
      <c r="K73">
        <v>16</v>
      </c>
      <c r="L73">
        <v>15</v>
      </c>
      <c r="M73">
        <v>16</v>
      </c>
      <c r="N73">
        <v>15</v>
      </c>
      <c r="O73">
        <v>16</v>
      </c>
      <c r="P73">
        <v>15</v>
      </c>
    </row>
    <row r="74" spans="1:16" x14ac:dyDescent="0.45">
      <c r="A74">
        <v>950</v>
      </c>
      <c r="B74" t="s">
        <v>91</v>
      </c>
      <c r="C74" t="s">
        <v>27</v>
      </c>
      <c r="D74" t="s">
        <v>92</v>
      </c>
      <c r="E74" t="s">
        <v>42</v>
      </c>
      <c r="F74">
        <v>897</v>
      </c>
      <c r="G74">
        <v>28</v>
      </c>
      <c r="H74" s="5">
        <f>Table13[[#This Row],[TotalScrappedQty]]/(Table13[[#This Row],[TotalScrappedQty]]+Table13[[#This Row],[TotalStockedQty]])*100</f>
        <v>3.0270270270270272</v>
      </c>
      <c r="I74">
        <v>1</v>
      </c>
      <c r="J74">
        <v>1</v>
      </c>
      <c r="K74">
        <v>16</v>
      </c>
      <c r="L74">
        <v>15</v>
      </c>
      <c r="M74">
        <v>16</v>
      </c>
      <c r="N74">
        <v>15</v>
      </c>
      <c r="O74">
        <v>16</v>
      </c>
      <c r="P74">
        <v>15</v>
      </c>
    </row>
    <row r="75" spans="1:16" x14ac:dyDescent="0.45">
      <c r="A75">
        <v>727</v>
      </c>
      <c r="B75" t="s">
        <v>58</v>
      </c>
      <c r="C75" t="s">
        <v>18</v>
      </c>
      <c r="D75" t="s">
        <v>21</v>
      </c>
      <c r="E75" t="s">
        <v>16</v>
      </c>
      <c r="F75">
        <v>1121</v>
      </c>
      <c r="G75">
        <v>0</v>
      </c>
      <c r="H75" s="5">
        <f>Table13[[#This Row],[TotalScrappedQty]]/(Table13[[#This Row],[TotalScrappedQty]]+Table13[[#This Row],[TotalStockedQty]])*100</f>
        <v>0</v>
      </c>
      <c r="I75">
        <v>92</v>
      </c>
      <c r="J75">
        <v>1</v>
      </c>
      <c r="K75">
        <v>10</v>
      </c>
      <c r="L75">
        <v>9</v>
      </c>
      <c r="M75">
        <v>10</v>
      </c>
      <c r="N75">
        <v>9</v>
      </c>
      <c r="O75">
        <v>10</v>
      </c>
      <c r="P75">
        <v>9</v>
      </c>
    </row>
    <row r="76" spans="1:16" x14ac:dyDescent="0.45">
      <c r="A76">
        <v>973</v>
      </c>
      <c r="B76" t="s">
        <v>93</v>
      </c>
      <c r="C76" t="s">
        <v>18</v>
      </c>
      <c r="D76" t="s">
        <v>19</v>
      </c>
      <c r="E76" t="s">
        <v>16</v>
      </c>
      <c r="F76">
        <v>1477</v>
      </c>
      <c r="G76">
        <v>0</v>
      </c>
      <c r="H76" s="5">
        <f>Table13[[#This Row],[TotalScrappedQty]]/(Table13[[#This Row],[TotalScrappedQty]]+Table13[[#This Row],[TotalStockedQty]])*100</f>
        <v>0</v>
      </c>
      <c r="I76">
        <v>181</v>
      </c>
      <c r="J76">
        <v>4</v>
      </c>
      <c r="K76">
        <v>15</v>
      </c>
      <c r="L76">
        <v>11</v>
      </c>
      <c r="M76">
        <v>11</v>
      </c>
      <c r="N76">
        <v>7</v>
      </c>
      <c r="O76">
        <v>32</v>
      </c>
      <c r="P76">
        <v>28</v>
      </c>
    </row>
    <row r="77" spans="1:16" x14ac:dyDescent="0.45">
      <c r="A77">
        <v>840</v>
      </c>
      <c r="B77" t="s">
        <v>94</v>
      </c>
      <c r="C77" t="s">
        <v>18</v>
      </c>
      <c r="D77" t="s">
        <v>21</v>
      </c>
      <c r="E77" t="s">
        <v>32</v>
      </c>
      <c r="F77">
        <v>36</v>
      </c>
      <c r="G77">
        <v>1</v>
      </c>
      <c r="H77" s="5">
        <f>Table13[[#This Row],[TotalScrappedQty]]/(Table13[[#This Row],[TotalScrappedQty]]+Table13[[#This Row],[TotalStockedQty]])*100</f>
        <v>2.7027027027027026</v>
      </c>
      <c r="I77">
        <v>1</v>
      </c>
      <c r="J77">
        <v>1</v>
      </c>
      <c r="K77">
        <v>10</v>
      </c>
      <c r="L77">
        <v>9</v>
      </c>
      <c r="M77">
        <v>10</v>
      </c>
      <c r="N77">
        <v>9</v>
      </c>
      <c r="O77">
        <v>10</v>
      </c>
      <c r="P77">
        <v>9</v>
      </c>
    </row>
    <row r="78" spans="1:16" x14ac:dyDescent="0.45">
      <c r="A78">
        <v>905</v>
      </c>
      <c r="B78" t="s">
        <v>95</v>
      </c>
      <c r="C78" t="s">
        <v>14</v>
      </c>
      <c r="D78" t="s">
        <v>38</v>
      </c>
      <c r="E78" t="s">
        <v>16</v>
      </c>
      <c r="F78">
        <v>953</v>
      </c>
      <c r="G78">
        <v>0</v>
      </c>
      <c r="H78" s="5">
        <f>Table13[[#This Row],[TotalScrappedQty]]/(Table13[[#This Row],[TotalScrappedQty]]+Table13[[#This Row],[TotalStockedQty]])*100</f>
        <v>0</v>
      </c>
      <c r="I78">
        <v>134</v>
      </c>
      <c r="J78">
        <v>1</v>
      </c>
      <c r="K78">
        <v>10</v>
      </c>
      <c r="L78">
        <v>9</v>
      </c>
      <c r="M78">
        <v>10</v>
      </c>
      <c r="N78">
        <v>9</v>
      </c>
      <c r="O78">
        <v>10</v>
      </c>
      <c r="P78">
        <v>9</v>
      </c>
    </row>
    <row r="79" spans="1:16" x14ac:dyDescent="0.45">
      <c r="A79">
        <v>794</v>
      </c>
      <c r="B79" t="s">
        <v>96</v>
      </c>
      <c r="C79" t="s">
        <v>18</v>
      </c>
      <c r="D79" t="s">
        <v>19</v>
      </c>
      <c r="E79" t="s">
        <v>82</v>
      </c>
      <c r="F79">
        <v>85</v>
      </c>
      <c r="G79">
        <v>1</v>
      </c>
      <c r="H79" s="5">
        <f>Table13[[#This Row],[TotalScrappedQty]]/(Table13[[#This Row],[TotalScrappedQty]]+Table13[[#This Row],[TotalStockedQty]])*100</f>
        <v>1.1627906976744187</v>
      </c>
      <c r="I79">
        <v>1</v>
      </c>
      <c r="J79">
        <v>4</v>
      </c>
      <c r="K79">
        <v>16</v>
      </c>
      <c r="L79">
        <v>12</v>
      </c>
      <c r="M79">
        <v>16</v>
      </c>
      <c r="N79">
        <v>12</v>
      </c>
      <c r="O79">
        <v>16</v>
      </c>
      <c r="P79">
        <v>12</v>
      </c>
    </row>
    <row r="80" spans="1:16" x14ac:dyDescent="0.45">
      <c r="A80">
        <v>760</v>
      </c>
      <c r="B80" t="s">
        <v>41</v>
      </c>
      <c r="C80" t="s">
        <v>18</v>
      </c>
      <c r="D80" t="s">
        <v>19</v>
      </c>
      <c r="E80" t="s">
        <v>79</v>
      </c>
      <c r="F80">
        <v>186</v>
      </c>
      <c r="G80">
        <v>5</v>
      </c>
      <c r="H80" s="5">
        <f>Table13[[#This Row],[TotalScrappedQty]]/(Table13[[#This Row],[TotalScrappedQty]]+Table13[[#This Row],[TotalStockedQty]])*100</f>
        <v>2.6178010471204187</v>
      </c>
      <c r="I80">
        <v>2</v>
      </c>
      <c r="J80">
        <v>4</v>
      </c>
      <c r="K80">
        <v>16</v>
      </c>
      <c r="L80">
        <v>12</v>
      </c>
      <c r="M80">
        <v>16</v>
      </c>
      <c r="N80">
        <v>12</v>
      </c>
      <c r="O80">
        <v>16</v>
      </c>
      <c r="P80">
        <v>12</v>
      </c>
    </row>
    <row r="81" spans="1:16" x14ac:dyDescent="0.45">
      <c r="A81">
        <v>324</v>
      </c>
      <c r="B81" t="s">
        <v>271</v>
      </c>
      <c r="C81" t="s">
        <v>27</v>
      </c>
      <c r="D81" t="s">
        <v>27</v>
      </c>
      <c r="E81" t="s">
        <v>82</v>
      </c>
      <c r="F81">
        <v>9965</v>
      </c>
      <c r="G81">
        <v>203</v>
      </c>
      <c r="H81" s="5">
        <f>Table13[[#This Row],[TotalScrappedQty]]/(Table13[[#This Row],[TotalScrappedQty]]+Table13[[#This Row],[TotalStockedQty]])*100</f>
        <v>1.9964594807238396</v>
      </c>
      <c r="I81">
        <v>2</v>
      </c>
      <c r="J81">
        <v>1</v>
      </c>
      <c r="K81">
        <v>10</v>
      </c>
      <c r="L81">
        <v>9</v>
      </c>
      <c r="M81">
        <v>10</v>
      </c>
      <c r="N81">
        <v>9</v>
      </c>
      <c r="O81">
        <v>10</v>
      </c>
      <c r="P81">
        <v>9</v>
      </c>
    </row>
    <row r="82" spans="1:16" x14ac:dyDescent="0.45">
      <c r="A82">
        <v>734</v>
      </c>
      <c r="B82" t="s">
        <v>71</v>
      </c>
      <c r="C82" t="s">
        <v>18</v>
      </c>
      <c r="D82" t="s">
        <v>21</v>
      </c>
      <c r="E82" t="s">
        <v>16</v>
      </c>
      <c r="F82">
        <v>500</v>
      </c>
      <c r="G82">
        <v>0</v>
      </c>
      <c r="H82" s="5">
        <f>Table13[[#This Row],[TotalScrappedQty]]/(Table13[[#This Row],[TotalScrappedQty]]+Table13[[#This Row],[TotalStockedQty]])*100</f>
        <v>0</v>
      </c>
      <c r="I82">
        <v>11</v>
      </c>
      <c r="J82">
        <v>1</v>
      </c>
      <c r="K82">
        <v>10</v>
      </c>
      <c r="L82">
        <v>9</v>
      </c>
      <c r="M82">
        <v>10</v>
      </c>
      <c r="N82">
        <v>9</v>
      </c>
      <c r="O82">
        <v>10</v>
      </c>
      <c r="P82">
        <v>9</v>
      </c>
    </row>
    <row r="83" spans="1:16" x14ac:dyDescent="0.45">
      <c r="A83">
        <v>994</v>
      </c>
      <c r="B83" t="s">
        <v>78</v>
      </c>
      <c r="C83" t="s">
        <v>27</v>
      </c>
      <c r="D83" t="s">
        <v>28</v>
      </c>
      <c r="E83" t="s">
        <v>22</v>
      </c>
      <c r="F83">
        <v>1165</v>
      </c>
      <c r="G83">
        <v>23</v>
      </c>
      <c r="H83" s="5">
        <f>Table13[[#This Row],[TotalScrappedQty]]/(Table13[[#This Row],[TotalScrappedQty]]+Table13[[#This Row],[TotalStockedQty]])*100</f>
        <v>1.936026936026936</v>
      </c>
      <c r="I83">
        <v>1</v>
      </c>
      <c r="J83">
        <v>1</v>
      </c>
      <c r="K83">
        <v>16</v>
      </c>
      <c r="L83">
        <v>15</v>
      </c>
      <c r="M83">
        <v>16</v>
      </c>
      <c r="N83">
        <v>15</v>
      </c>
      <c r="O83">
        <v>16</v>
      </c>
      <c r="P83">
        <v>15</v>
      </c>
    </row>
    <row r="84" spans="1:16" x14ac:dyDescent="0.45">
      <c r="A84">
        <v>724</v>
      </c>
      <c r="B84" t="s">
        <v>97</v>
      </c>
      <c r="C84" t="s">
        <v>18</v>
      </c>
      <c r="D84" t="s">
        <v>21</v>
      </c>
      <c r="E84" t="s">
        <v>16</v>
      </c>
      <c r="F84">
        <v>644</v>
      </c>
      <c r="G84">
        <v>0</v>
      </c>
      <c r="H84" s="5">
        <f>Table13[[#This Row],[TotalScrappedQty]]/(Table13[[#This Row],[TotalScrappedQty]]+Table13[[#This Row],[TotalStockedQty]])*100</f>
        <v>0</v>
      </c>
      <c r="I84">
        <v>81</v>
      </c>
      <c r="J84">
        <v>1</v>
      </c>
      <c r="K84">
        <v>10</v>
      </c>
      <c r="L84">
        <v>9</v>
      </c>
      <c r="M84">
        <v>10</v>
      </c>
      <c r="N84">
        <v>9</v>
      </c>
      <c r="O84">
        <v>10</v>
      </c>
      <c r="P84">
        <v>9</v>
      </c>
    </row>
    <row r="85" spans="1:16" x14ac:dyDescent="0.45">
      <c r="A85">
        <v>350</v>
      </c>
      <c r="B85" t="s">
        <v>272</v>
      </c>
      <c r="C85" t="s">
        <v>27</v>
      </c>
      <c r="D85" t="s">
        <v>27</v>
      </c>
      <c r="E85" t="s">
        <v>53</v>
      </c>
      <c r="F85">
        <v>42</v>
      </c>
      <c r="G85">
        <v>1</v>
      </c>
      <c r="H85" s="5">
        <f>Table13[[#This Row],[TotalScrappedQty]]/(Table13[[#This Row],[TotalScrappedQty]]+Table13[[#This Row],[TotalStockedQty]])*100</f>
        <v>2.3255813953488373</v>
      </c>
      <c r="I85">
        <v>1</v>
      </c>
      <c r="J85">
        <v>1</v>
      </c>
      <c r="K85">
        <v>10</v>
      </c>
      <c r="L85">
        <v>9</v>
      </c>
      <c r="M85">
        <v>10</v>
      </c>
      <c r="N85">
        <v>9</v>
      </c>
      <c r="O85">
        <v>10</v>
      </c>
      <c r="P85">
        <v>9</v>
      </c>
    </row>
    <row r="86" spans="1:16" x14ac:dyDescent="0.45">
      <c r="A86">
        <v>805</v>
      </c>
      <c r="B86" t="s">
        <v>98</v>
      </c>
      <c r="C86" t="s">
        <v>27</v>
      </c>
      <c r="D86" t="s">
        <v>64</v>
      </c>
      <c r="E86" t="s">
        <v>69</v>
      </c>
      <c r="F86">
        <v>1293</v>
      </c>
      <c r="G86">
        <v>25</v>
      </c>
      <c r="H86" s="5">
        <f>Table13[[#This Row],[TotalScrappedQty]]/(Table13[[#This Row],[TotalScrappedQty]]+Table13[[#This Row],[TotalStockedQty]])*100</f>
        <v>1.896813353566009</v>
      </c>
      <c r="I86">
        <v>1</v>
      </c>
      <c r="J86">
        <v>1</v>
      </c>
      <c r="K86">
        <v>16</v>
      </c>
      <c r="L86">
        <v>15</v>
      </c>
      <c r="M86">
        <v>16</v>
      </c>
      <c r="N86">
        <v>15</v>
      </c>
      <c r="O86">
        <v>16</v>
      </c>
      <c r="P86">
        <v>15</v>
      </c>
    </row>
    <row r="87" spans="1:16" x14ac:dyDescent="0.45">
      <c r="A87">
        <v>799</v>
      </c>
      <c r="B87" t="s">
        <v>99</v>
      </c>
      <c r="C87" t="s">
        <v>18</v>
      </c>
      <c r="D87" t="s">
        <v>19</v>
      </c>
      <c r="E87" t="s">
        <v>16</v>
      </c>
      <c r="F87">
        <v>1175</v>
      </c>
      <c r="G87">
        <v>0</v>
      </c>
      <c r="H87" s="5">
        <f>Table13[[#This Row],[TotalScrappedQty]]/(Table13[[#This Row],[TotalScrappedQty]]+Table13[[#This Row],[TotalStockedQty]])*100</f>
        <v>0</v>
      </c>
      <c r="I87">
        <v>248</v>
      </c>
      <c r="J87">
        <v>4</v>
      </c>
      <c r="K87">
        <v>15</v>
      </c>
      <c r="L87">
        <v>11</v>
      </c>
      <c r="M87">
        <v>11</v>
      </c>
      <c r="N87">
        <v>7</v>
      </c>
      <c r="O87">
        <v>32</v>
      </c>
      <c r="P87">
        <v>28</v>
      </c>
    </row>
    <row r="88" spans="1:16" x14ac:dyDescent="0.45">
      <c r="A88">
        <v>904</v>
      </c>
      <c r="B88" t="s">
        <v>100</v>
      </c>
      <c r="C88" t="s">
        <v>14</v>
      </c>
      <c r="D88" t="s">
        <v>38</v>
      </c>
      <c r="E88" t="s">
        <v>79</v>
      </c>
      <c r="F88">
        <v>115</v>
      </c>
      <c r="G88">
        <v>2</v>
      </c>
      <c r="H88" s="5">
        <f>Table13[[#This Row],[TotalScrappedQty]]/(Table13[[#This Row],[TotalScrappedQty]]+Table13[[#This Row],[TotalStockedQty]])*100</f>
        <v>1.7094017094017095</v>
      </c>
      <c r="I88">
        <v>1</v>
      </c>
      <c r="J88">
        <v>1</v>
      </c>
      <c r="K88">
        <v>10</v>
      </c>
      <c r="L88">
        <v>9</v>
      </c>
      <c r="M88">
        <v>10</v>
      </c>
      <c r="N88">
        <v>9</v>
      </c>
      <c r="O88">
        <v>10</v>
      </c>
      <c r="P88">
        <v>9</v>
      </c>
    </row>
    <row r="89" spans="1:16" x14ac:dyDescent="0.45">
      <c r="A89">
        <v>760</v>
      </c>
      <c r="B89" t="s">
        <v>41</v>
      </c>
      <c r="C89" t="s">
        <v>18</v>
      </c>
      <c r="D89" t="s">
        <v>19</v>
      </c>
      <c r="E89" t="s">
        <v>16</v>
      </c>
      <c r="F89">
        <v>1718</v>
      </c>
      <c r="G89">
        <v>0</v>
      </c>
      <c r="H89" s="5">
        <f>Table13[[#This Row],[TotalScrappedQty]]/(Table13[[#This Row],[TotalScrappedQty]]+Table13[[#This Row],[TotalStockedQty]])*100</f>
        <v>0</v>
      </c>
      <c r="I89">
        <v>74</v>
      </c>
      <c r="J89">
        <v>4</v>
      </c>
      <c r="K89">
        <v>15</v>
      </c>
      <c r="L89">
        <v>11</v>
      </c>
      <c r="M89">
        <v>11</v>
      </c>
      <c r="N89">
        <v>7</v>
      </c>
      <c r="O89">
        <v>32</v>
      </c>
      <c r="P89">
        <v>28</v>
      </c>
    </row>
    <row r="90" spans="1:16" x14ac:dyDescent="0.45">
      <c r="A90">
        <v>516</v>
      </c>
      <c r="B90" t="s">
        <v>273</v>
      </c>
      <c r="C90" t="s">
        <v>27</v>
      </c>
      <c r="D90" t="s">
        <v>27</v>
      </c>
      <c r="E90" t="s">
        <v>88</v>
      </c>
      <c r="F90">
        <v>166</v>
      </c>
      <c r="G90">
        <v>5</v>
      </c>
      <c r="H90" s="5">
        <f>Table13[[#This Row],[TotalScrappedQty]]/(Table13[[#This Row],[TotalScrappedQty]]+Table13[[#This Row],[TotalStockedQty]])*100</f>
        <v>2.9239766081871341</v>
      </c>
      <c r="I90">
        <v>1</v>
      </c>
      <c r="J90">
        <v>1</v>
      </c>
      <c r="K90">
        <v>16</v>
      </c>
      <c r="L90">
        <v>15</v>
      </c>
      <c r="M90">
        <v>16</v>
      </c>
      <c r="N90">
        <v>15</v>
      </c>
      <c r="O90">
        <v>16</v>
      </c>
      <c r="P90">
        <v>15</v>
      </c>
    </row>
    <row r="91" spans="1:16" x14ac:dyDescent="0.45">
      <c r="A91">
        <v>994</v>
      </c>
      <c r="B91" t="s">
        <v>78</v>
      </c>
      <c r="C91" t="s">
        <v>27</v>
      </c>
      <c r="D91" t="s">
        <v>28</v>
      </c>
      <c r="E91" t="s">
        <v>16</v>
      </c>
      <c r="F91">
        <v>35639</v>
      </c>
      <c r="G91">
        <v>0</v>
      </c>
      <c r="H91" s="5">
        <f>Table13[[#This Row],[TotalScrappedQty]]/(Table13[[#This Row],[TotalScrappedQty]]+Table13[[#This Row],[TotalStockedQty]])*100</f>
        <v>0</v>
      </c>
      <c r="I91">
        <v>870</v>
      </c>
      <c r="J91">
        <v>1</v>
      </c>
      <c r="K91">
        <v>15</v>
      </c>
      <c r="L91">
        <v>14</v>
      </c>
      <c r="M91">
        <v>11</v>
      </c>
      <c r="N91">
        <v>10</v>
      </c>
      <c r="O91">
        <v>32</v>
      </c>
      <c r="P91">
        <v>31</v>
      </c>
    </row>
    <row r="92" spans="1:16" x14ac:dyDescent="0.45">
      <c r="A92">
        <v>767</v>
      </c>
      <c r="B92" t="s">
        <v>75</v>
      </c>
      <c r="C92" t="s">
        <v>18</v>
      </c>
      <c r="D92" t="s">
        <v>19</v>
      </c>
      <c r="E92" t="s">
        <v>22</v>
      </c>
      <c r="F92">
        <v>34</v>
      </c>
      <c r="G92">
        <v>1</v>
      </c>
      <c r="H92" s="5">
        <f>Table13[[#This Row],[TotalScrappedQty]]/(Table13[[#This Row],[TotalScrappedQty]]+Table13[[#This Row],[TotalStockedQty]])*100</f>
        <v>2.8571428571428572</v>
      </c>
      <c r="I92">
        <v>1</v>
      </c>
      <c r="J92">
        <v>4</v>
      </c>
      <c r="K92">
        <v>16</v>
      </c>
      <c r="L92">
        <v>12</v>
      </c>
      <c r="M92">
        <v>16</v>
      </c>
      <c r="N92">
        <v>12</v>
      </c>
      <c r="O92">
        <v>16</v>
      </c>
      <c r="P92">
        <v>12</v>
      </c>
    </row>
    <row r="93" spans="1:16" x14ac:dyDescent="0.45">
      <c r="A93">
        <v>517</v>
      </c>
      <c r="B93" t="s">
        <v>274</v>
      </c>
      <c r="C93" t="s">
        <v>27</v>
      </c>
      <c r="D93" t="s">
        <v>27</v>
      </c>
      <c r="E93" t="s">
        <v>53</v>
      </c>
      <c r="F93">
        <v>1146</v>
      </c>
      <c r="G93">
        <v>35</v>
      </c>
      <c r="H93" s="5">
        <f>Table13[[#This Row],[TotalScrappedQty]]/(Table13[[#This Row],[TotalScrappedQty]]+Table13[[#This Row],[TotalStockedQty]])*100</f>
        <v>2.9635901778154108</v>
      </c>
      <c r="I93">
        <v>1</v>
      </c>
      <c r="J93">
        <v>1</v>
      </c>
      <c r="K93">
        <v>16</v>
      </c>
      <c r="L93">
        <v>15</v>
      </c>
      <c r="M93">
        <v>16</v>
      </c>
      <c r="N93">
        <v>15</v>
      </c>
      <c r="O93">
        <v>16</v>
      </c>
      <c r="P93">
        <v>15</v>
      </c>
    </row>
    <row r="94" spans="1:16" x14ac:dyDescent="0.45">
      <c r="A94">
        <v>532</v>
      </c>
      <c r="B94" t="s">
        <v>268</v>
      </c>
      <c r="C94" t="s">
        <v>27</v>
      </c>
      <c r="D94" t="s">
        <v>27</v>
      </c>
      <c r="E94" t="s">
        <v>29</v>
      </c>
      <c r="F94">
        <v>266</v>
      </c>
      <c r="G94">
        <v>6</v>
      </c>
      <c r="H94" s="5">
        <f>Table13[[#This Row],[TotalScrappedQty]]/(Table13[[#This Row],[TotalScrappedQty]]+Table13[[#This Row],[TotalStockedQty]])*100</f>
        <v>2.2058823529411766</v>
      </c>
      <c r="I94">
        <v>4</v>
      </c>
      <c r="J94">
        <v>1</v>
      </c>
      <c r="K94">
        <v>10</v>
      </c>
      <c r="L94">
        <v>9</v>
      </c>
      <c r="M94">
        <v>10</v>
      </c>
      <c r="N94">
        <v>9</v>
      </c>
      <c r="O94">
        <v>10</v>
      </c>
      <c r="P94">
        <v>9</v>
      </c>
    </row>
    <row r="95" spans="1:16" x14ac:dyDescent="0.45">
      <c r="A95">
        <v>796</v>
      </c>
      <c r="B95" t="s">
        <v>50</v>
      </c>
      <c r="C95" t="s">
        <v>18</v>
      </c>
      <c r="D95" t="s">
        <v>19</v>
      </c>
      <c r="E95" t="s">
        <v>53</v>
      </c>
      <c r="F95">
        <v>44</v>
      </c>
      <c r="G95">
        <v>1</v>
      </c>
      <c r="H95" s="5">
        <f>Table13[[#This Row],[TotalScrappedQty]]/(Table13[[#This Row],[TotalScrappedQty]]+Table13[[#This Row],[TotalStockedQty]])*100</f>
        <v>2.2222222222222223</v>
      </c>
      <c r="I95">
        <v>1</v>
      </c>
      <c r="J95">
        <v>4</v>
      </c>
      <c r="K95">
        <v>16</v>
      </c>
      <c r="L95">
        <v>12</v>
      </c>
      <c r="M95">
        <v>16</v>
      </c>
      <c r="N95">
        <v>12</v>
      </c>
      <c r="O95">
        <v>16</v>
      </c>
      <c r="P95">
        <v>12</v>
      </c>
    </row>
    <row r="96" spans="1:16" x14ac:dyDescent="0.45">
      <c r="A96">
        <v>955</v>
      </c>
      <c r="B96" t="s">
        <v>101</v>
      </c>
      <c r="C96" t="s">
        <v>24</v>
      </c>
      <c r="D96" t="s">
        <v>25</v>
      </c>
      <c r="E96" t="s">
        <v>16</v>
      </c>
      <c r="F96">
        <v>652</v>
      </c>
      <c r="G96">
        <v>0</v>
      </c>
      <c r="H96" s="5">
        <f>Table13[[#This Row],[TotalScrappedQty]]/(Table13[[#This Row],[TotalScrappedQty]]+Table13[[#This Row],[TotalStockedQty]])*100</f>
        <v>0</v>
      </c>
      <c r="I96">
        <v>134</v>
      </c>
      <c r="J96">
        <v>4</v>
      </c>
      <c r="K96">
        <v>16</v>
      </c>
      <c r="L96">
        <v>12</v>
      </c>
      <c r="M96">
        <v>11</v>
      </c>
      <c r="N96">
        <v>7</v>
      </c>
      <c r="O96">
        <v>32</v>
      </c>
      <c r="P96">
        <v>28</v>
      </c>
    </row>
    <row r="97" spans="1:16" x14ac:dyDescent="0.45">
      <c r="A97">
        <v>839</v>
      </c>
      <c r="B97" t="s">
        <v>102</v>
      </c>
      <c r="C97" t="s">
        <v>18</v>
      </c>
      <c r="D97" t="s">
        <v>21</v>
      </c>
      <c r="E97" t="s">
        <v>16</v>
      </c>
      <c r="F97">
        <v>1474</v>
      </c>
      <c r="G97">
        <v>0</v>
      </c>
      <c r="H97" s="5">
        <f>Table13[[#This Row],[TotalScrappedQty]]/(Table13[[#This Row],[TotalScrappedQty]]+Table13[[#This Row],[TotalStockedQty]])*100</f>
        <v>0</v>
      </c>
      <c r="I97">
        <v>254</v>
      </c>
      <c r="J97">
        <v>1</v>
      </c>
      <c r="K97">
        <v>10</v>
      </c>
      <c r="L97">
        <v>9</v>
      </c>
      <c r="M97">
        <v>10</v>
      </c>
      <c r="N97">
        <v>9</v>
      </c>
      <c r="O97">
        <v>10</v>
      </c>
      <c r="P97">
        <v>9</v>
      </c>
    </row>
    <row r="98" spans="1:16" x14ac:dyDescent="0.45">
      <c r="A98">
        <v>918</v>
      </c>
      <c r="B98" t="s">
        <v>103</v>
      </c>
      <c r="C98" t="s">
        <v>14</v>
      </c>
      <c r="D98" t="s">
        <v>38</v>
      </c>
      <c r="E98" t="s">
        <v>16</v>
      </c>
      <c r="F98">
        <v>752</v>
      </c>
      <c r="G98">
        <v>0</v>
      </c>
      <c r="H98" s="5">
        <f>Table13[[#This Row],[TotalScrappedQty]]/(Table13[[#This Row],[TotalScrappedQty]]+Table13[[#This Row],[TotalStockedQty]])*100</f>
        <v>0</v>
      </c>
      <c r="I98">
        <v>58</v>
      </c>
      <c r="J98">
        <v>1</v>
      </c>
      <c r="K98">
        <v>10</v>
      </c>
      <c r="L98">
        <v>9</v>
      </c>
      <c r="M98">
        <v>10</v>
      </c>
      <c r="N98">
        <v>9</v>
      </c>
      <c r="O98">
        <v>10</v>
      </c>
      <c r="P98">
        <v>9</v>
      </c>
    </row>
    <row r="99" spans="1:16" x14ac:dyDescent="0.45">
      <c r="A99">
        <v>747</v>
      </c>
      <c r="B99" t="s">
        <v>104</v>
      </c>
      <c r="C99" t="s">
        <v>14</v>
      </c>
      <c r="D99" t="s">
        <v>38</v>
      </c>
      <c r="E99" t="s">
        <v>16</v>
      </c>
      <c r="F99">
        <v>4117</v>
      </c>
      <c r="G99">
        <v>0</v>
      </c>
      <c r="H99" s="5">
        <f>Table13[[#This Row],[TotalScrappedQty]]/(Table13[[#This Row],[TotalScrappedQty]]+Table13[[#This Row],[TotalStockedQty]])*100</f>
        <v>0</v>
      </c>
      <c r="I99">
        <v>465</v>
      </c>
      <c r="J99">
        <v>2</v>
      </c>
      <c r="K99">
        <v>15</v>
      </c>
      <c r="L99">
        <v>13</v>
      </c>
      <c r="M99">
        <v>11</v>
      </c>
      <c r="N99">
        <v>9</v>
      </c>
      <c r="O99">
        <v>32</v>
      </c>
      <c r="P99">
        <v>30</v>
      </c>
    </row>
    <row r="100" spans="1:16" x14ac:dyDescent="0.45">
      <c r="A100">
        <v>324</v>
      </c>
      <c r="B100" t="s">
        <v>271</v>
      </c>
      <c r="C100" t="s">
        <v>27</v>
      </c>
      <c r="D100" t="s">
        <v>27</v>
      </c>
      <c r="E100" t="s">
        <v>46</v>
      </c>
      <c r="F100">
        <v>59</v>
      </c>
      <c r="G100">
        <v>1</v>
      </c>
      <c r="H100" s="5">
        <f>Table13[[#This Row],[TotalScrappedQty]]/(Table13[[#This Row],[TotalScrappedQty]]+Table13[[#This Row],[TotalStockedQty]])*100</f>
        <v>1.6666666666666667</v>
      </c>
      <c r="I100">
        <v>1</v>
      </c>
      <c r="J100">
        <v>1</v>
      </c>
      <c r="K100">
        <v>10</v>
      </c>
      <c r="L100">
        <v>9</v>
      </c>
      <c r="M100">
        <v>10</v>
      </c>
      <c r="N100">
        <v>9</v>
      </c>
      <c r="O100">
        <v>10</v>
      </c>
      <c r="P100">
        <v>9</v>
      </c>
    </row>
    <row r="101" spans="1:16" x14ac:dyDescent="0.45">
      <c r="A101">
        <v>3</v>
      </c>
      <c r="B101" t="s">
        <v>275</v>
      </c>
      <c r="C101" t="s">
        <v>27</v>
      </c>
      <c r="D101" t="s">
        <v>27</v>
      </c>
      <c r="E101" t="s">
        <v>16</v>
      </c>
      <c r="F101">
        <v>876200</v>
      </c>
      <c r="G101">
        <v>0</v>
      </c>
      <c r="H101" s="5">
        <f>Table13[[#This Row],[TotalScrappedQty]]/(Table13[[#This Row],[TotalScrappedQty]]+Table13[[#This Row],[TotalStockedQty]])*100</f>
        <v>0</v>
      </c>
      <c r="I101">
        <v>995</v>
      </c>
      <c r="J101">
        <v>1</v>
      </c>
      <c r="K101">
        <v>10</v>
      </c>
      <c r="L101">
        <v>9</v>
      </c>
      <c r="M101">
        <v>10</v>
      </c>
      <c r="N101">
        <v>9</v>
      </c>
      <c r="O101">
        <v>10</v>
      </c>
      <c r="P101">
        <v>9</v>
      </c>
    </row>
    <row r="102" spans="1:16" x14ac:dyDescent="0.45">
      <c r="A102">
        <v>3</v>
      </c>
      <c r="B102" t="s">
        <v>275</v>
      </c>
      <c r="C102" t="s">
        <v>27</v>
      </c>
      <c r="D102" t="s">
        <v>27</v>
      </c>
      <c r="E102" t="s">
        <v>34</v>
      </c>
      <c r="F102">
        <v>1295</v>
      </c>
      <c r="G102">
        <v>35</v>
      </c>
      <c r="H102" s="5">
        <f>Table13[[#This Row],[TotalScrappedQty]]/(Table13[[#This Row],[TotalScrappedQty]]+Table13[[#This Row],[TotalStockedQty]])*100</f>
        <v>2.6315789473684208</v>
      </c>
      <c r="I102">
        <v>10</v>
      </c>
      <c r="J102">
        <v>1</v>
      </c>
      <c r="K102">
        <v>10</v>
      </c>
      <c r="L102">
        <v>9</v>
      </c>
      <c r="M102">
        <v>10</v>
      </c>
      <c r="N102">
        <v>9</v>
      </c>
      <c r="O102">
        <v>10</v>
      </c>
      <c r="P102">
        <v>9</v>
      </c>
    </row>
    <row r="103" spans="1:16" x14ac:dyDescent="0.45">
      <c r="A103">
        <v>827</v>
      </c>
      <c r="B103" t="s">
        <v>105</v>
      </c>
      <c r="C103" t="s">
        <v>18</v>
      </c>
      <c r="D103" t="s">
        <v>36</v>
      </c>
      <c r="E103" t="s">
        <v>29</v>
      </c>
      <c r="F103">
        <v>389</v>
      </c>
      <c r="G103">
        <v>11</v>
      </c>
      <c r="H103" s="5">
        <f>Table13[[#This Row],[TotalScrappedQty]]/(Table13[[#This Row],[TotalScrappedQty]]+Table13[[#This Row],[TotalStockedQty]])*100</f>
        <v>2.75</v>
      </c>
      <c r="I103">
        <v>2</v>
      </c>
      <c r="J103">
        <v>1</v>
      </c>
      <c r="K103">
        <v>16</v>
      </c>
      <c r="L103">
        <v>15</v>
      </c>
      <c r="M103">
        <v>16</v>
      </c>
      <c r="N103">
        <v>15</v>
      </c>
      <c r="O103">
        <v>16</v>
      </c>
      <c r="P103">
        <v>15</v>
      </c>
    </row>
    <row r="104" spans="1:16" x14ac:dyDescent="0.45">
      <c r="A104">
        <v>802</v>
      </c>
      <c r="B104" t="s">
        <v>30</v>
      </c>
      <c r="C104" t="s">
        <v>27</v>
      </c>
      <c r="D104" t="s">
        <v>31</v>
      </c>
      <c r="E104" t="s">
        <v>106</v>
      </c>
      <c r="F104">
        <v>1954</v>
      </c>
      <c r="G104">
        <v>54</v>
      </c>
      <c r="H104" s="5">
        <f>Table13[[#This Row],[TotalScrappedQty]]/(Table13[[#This Row],[TotalScrappedQty]]+Table13[[#This Row],[TotalStockedQty]])*100</f>
        <v>2.689243027888446</v>
      </c>
      <c r="I104">
        <v>1</v>
      </c>
      <c r="J104">
        <v>1</v>
      </c>
      <c r="K104">
        <v>16</v>
      </c>
      <c r="L104">
        <v>15</v>
      </c>
      <c r="M104">
        <v>16</v>
      </c>
      <c r="N104">
        <v>15</v>
      </c>
      <c r="O104">
        <v>16</v>
      </c>
      <c r="P104">
        <v>15</v>
      </c>
    </row>
    <row r="105" spans="1:16" x14ac:dyDescent="0.45">
      <c r="A105">
        <v>833</v>
      </c>
      <c r="B105" t="s">
        <v>107</v>
      </c>
      <c r="C105" t="s">
        <v>18</v>
      </c>
      <c r="D105" t="s">
        <v>21</v>
      </c>
      <c r="E105" t="s">
        <v>52</v>
      </c>
      <c r="F105">
        <v>41</v>
      </c>
      <c r="G105">
        <v>1</v>
      </c>
      <c r="H105" s="5">
        <f>Table13[[#This Row],[TotalScrappedQty]]/(Table13[[#This Row],[TotalScrappedQty]]+Table13[[#This Row],[TotalStockedQty]])*100</f>
        <v>2.3809523809523809</v>
      </c>
      <c r="I105">
        <v>1</v>
      </c>
      <c r="J105">
        <v>1</v>
      </c>
      <c r="K105">
        <v>10</v>
      </c>
      <c r="L105">
        <v>9</v>
      </c>
      <c r="M105">
        <v>10</v>
      </c>
      <c r="N105">
        <v>9</v>
      </c>
      <c r="O105">
        <v>10</v>
      </c>
      <c r="P105">
        <v>9</v>
      </c>
    </row>
    <row r="106" spans="1:16" x14ac:dyDescent="0.45">
      <c r="A106">
        <v>811</v>
      </c>
      <c r="B106" t="s">
        <v>108</v>
      </c>
      <c r="C106" t="s">
        <v>18</v>
      </c>
      <c r="D106" t="s">
        <v>44</v>
      </c>
      <c r="E106" t="s">
        <v>55</v>
      </c>
      <c r="F106">
        <v>1061</v>
      </c>
      <c r="G106">
        <v>32</v>
      </c>
      <c r="H106" s="5">
        <f>Table13[[#This Row],[TotalScrappedQty]]/(Table13[[#This Row],[TotalScrappedQty]]+Table13[[#This Row],[TotalStockedQty]])*100</f>
        <v>2.9277218664226901</v>
      </c>
      <c r="I106">
        <v>2</v>
      </c>
      <c r="J106">
        <v>1</v>
      </c>
      <c r="K106">
        <v>16</v>
      </c>
      <c r="L106">
        <v>15</v>
      </c>
      <c r="M106">
        <v>16</v>
      </c>
      <c r="N106">
        <v>15</v>
      </c>
      <c r="O106">
        <v>16</v>
      </c>
      <c r="P106">
        <v>15</v>
      </c>
    </row>
    <row r="107" spans="1:16" x14ac:dyDescent="0.45">
      <c r="A107">
        <v>819</v>
      </c>
      <c r="B107" t="s">
        <v>56</v>
      </c>
      <c r="C107" t="s">
        <v>18</v>
      </c>
      <c r="D107" t="s">
        <v>36</v>
      </c>
      <c r="E107" t="s">
        <v>109</v>
      </c>
      <c r="F107">
        <v>168</v>
      </c>
      <c r="G107">
        <v>4</v>
      </c>
      <c r="H107" s="5">
        <f>Table13[[#This Row],[TotalScrappedQty]]/(Table13[[#This Row],[TotalScrappedQty]]+Table13[[#This Row],[TotalStockedQty]])*100</f>
        <v>2.3255813953488373</v>
      </c>
      <c r="I107">
        <v>1</v>
      </c>
      <c r="J107">
        <v>1</v>
      </c>
      <c r="K107">
        <v>16</v>
      </c>
      <c r="L107">
        <v>15</v>
      </c>
      <c r="M107">
        <v>16</v>
      </c>
      <c r="N107">
        <v>15</v>
      </c>
      <c r="O107">
        <v>16</v>
      </c>
      <c r="P107">
        <v>15</v>
      </c>
    </row>
    <row r="108" spans="1:16" x14ac:dyDescent="0.45">
      <c r="A108">
        <v>822</v>
      </c>
      <c r="B108" t="s">
        <v>68</v>
      </c>
      <c r="C108" t="s">
        <v>18</v>
      </c>
      <c r="D108" t="s">
        <v>21</v>
      </c>
      <c r="E108" t="s">
        <v>52</v>
      </c>
      <c r="F108">
        <v>39</v>
      </c>
      <c r="G108">
        <v>1</v>
      </c>
      <c r="H108" s="5">
        <f>Table13[[#This Row],[TotalScrappedQty]]/(Table13[[#This Row],[TotalScrappedQty]]+Table13[[#This Row],[TotalStockedQty]])*100</f>
        <v>2.5</v>
      </c>
      <c r="I108">
        <v>1</v>
      </c>
      <c r="J108">
        <v>2</v>
      </c>
      <c r="K108">
        <v>16</v>
      </c>
      <c r="L108">
        <v>14</v>
      </c>
      <c r="M108">
        <v>16</v>
      </c>
      <c r="N108">
        <v>14</v>
      </c>
      <c r="O108">
        <v>16</v>
      </c>
      <c r="P108">
        <v>14</v>
      </c>
    </row>
    <row r="109" spans="1:16" x14ac:dyDescent="0.45">
      <c r="A109">
        <v>950</v>
      </c>
      <c r="B109" t="s">
        <v>91</v>
      </c>
      <c r="C109" t="s">
        <v>27</v>
      </c>
      <c r="D109" t="s">
        <v>92</v>
      </c>
      <c r="E109" t="s">
        <v>88</v>
      </c>
      <c r="F109">
        <v>1651</v>
      </c>
      <c r="G109">
        <v>52</v>
      </c>
      <c r="H109" s="5">
        <f>Table13[[#This Row],[TotalScrappedQty]]/(Table13[[#This Row],[TotalScrappedQty]]+Table13[[#This Row],[TotalStockedQty]])*100</f>
        <v>3.0534351145038165</v>
      </c>
      <c r="I109">
        <v>1</v>
      </c>
      <c r="J109">
        <v>1</v>
      </c>
      <c r="K109">
        <v>16</v>
      </c>
      <c r="L109">
        <v>15</v>
      </c>
      <c r="M109">
        <v>16</v>
      </c>
      <c r="N109">
        <v>15</v>
      </c>
      <c r="O109">
        <v>16</v>
      </c>
      <c r="P109">
        <v>15</v>
      </c>
    </row>
    <row r="110" spans="1:16" x14ac:dyDescent="0.45">
      <c r="A110">
        <v>816</v>
      </c>
      <c r="B110" t="s">
        <v>35</v>
      </c>
      <c r="C110" t="s">
        <v>14</v>
      </c>
      <c r="D110" t="s">
        <v>36</v>
      </c>
      <c r="E110" t="s">
        <v>42</v>
      </c>
      <c r="F110">
        <v>558</v>
      </c>
      <c r="G110">
        <v>20</v>
      </c>
      <c r="H110" s="5">
        <f>Table13[[#This Row],[TotalScrappedQty]]/(Table13[[#This Row],[TotalScrappedQty]]+Table13[[#This Row],[TotalStockedQty]])*100</f>
        <v>3.4602076124567476</v>
      </c>
      <c r="I110">
        <v>1</v>
      </c>
      <c r="J110">
        <v>1</v>
      </c>
      <c r="K110">
        <v>16</v>
      </c>
      <c r="L110">
        <v>15</v>
      </c>
      <c r="M110">
        <v>16</v>
      </c>
      <c r="N110">
        <v>15</v>
      </c>
      <c r="O110">
        <v>16</v>
      </c>
      <c r="P110">
        <v>15</v>
      </c>
    </row>
    <row r="111" spans="1:16" x14ac:dyDescent="0.45">
      <c r="A111">
        <v>790</v>
      </c>
      <c r="B111" t="s">
        <v>110</v>
      </c>
      <c r="C111" t="s">
        <v>18</v>
      </c>
      <c r="D111" t="s">
        <v>19</v>
      </c>
      <c r="E111" t="s">
        <v>106</v>
      </c>
      <c r="F111">
        <v>40</v>
      </c>
      <c r="G111">
        <v>1</v>
      </c>
      <c r="H111" s="5">
        <f>Table13[[#This Row],[TotalScrappedQty]]/(Table13[[#This Row],[TotalScrappedQty]]+Table13[[#This Row],[TotalStockedQty]])*100</f>
        <v>2.4390243902439024</v>
      </c>
      <c r="I111">
        <v>1</v>
      </c>
      <c r="J111">
        <v>4</v>
      </c>
      <c r="K111">
        <v>16</v>
      </c>
      <c r="L111">
        <v>12</v>
      </c>
      <c r="M111">
        <v>16</v>
      </c>
      <c r="N111">
        <v>12</v>
      </c>
      <c r="O111">
        <v>16</v>
      </c>
      <c r="P111">
        <v>12</v>
      </c>
    </row>
    <row r="112" spans="1:16" x14ac:dyDescent="0.45">
      <c r="A112">
        <v>720</v>
      </c>
      <c r="B112" t="s">
        <v>111</v>
      </c>
      <c r="C112" t="s">
        <v>18</v>
      </c>
      <c r="D112" t="s">
        <v>21</v>
      </c>
      <c r="E112" t="s">
        <v>16</v>
      </c>
      <c r="F112">
        <v>1037</v>
      </c>
      <c r="G112">
        <v>0</v>
      </c>
      <c r="H112" s="5">
        <f>Table13[[#This Row],[TotalScrappedQty]]/(Table13[[#This Row],[TotalScrappedQty]]+Table13[[#This Row],[TotalStockedQty]])*100</f>
        <v>0</v>
      </c>
      <c r="I112">
        <v>322</v>
      </c>
      <c r="J112">
        <v>1</v>
      </c>
      <c r="K112">
        <v>10</v>
      </c>
      <c r="L112">
        <v>9</v>
      </c>
      <c r="M112">
        <v>10</v>
      </c>
      <c r="N112">
        <v>9</v>
      </c>
      <c r="O112">
        <v>10</v>
      </c>
      <c r="P112">
        <v>9</v>
      </c>
    </row>
    <row r="113" spans="1:16" x14ac:dyDescent="0.45">
      <c r="A113">
        <v>804</v>
      </c>
      <c r="B113" t="s">
        <v>112</v>
      </c>
      <c r="C113" t="s">
        <v>27</v>
      </c>
      <c r="D113" t="s">
        <v>31</v>
      </c>
      <c r="E113" t="s">
        <v>79</v>
      </c>
      <c r="F113">
        <v>623</v>
      </c>
      <c r="G113">
        <v>12</v>
      </c>
      <c r="H113" s="5">
        <f>Table13[[#This Row],[TotalScrappedQty]]/(Table13[[#This Row],[TotalScrappedQty]]+Table13[[#This Row],[TotalStockedQty]])*100</f>
        <v>1.889763779527559</v>
      </c>
      <c r="I113">
        <v>1</v>
      </c>
      <c r="J113">
        <v>1</v>
      </c>
      <c r="K113">
        <v>16</v>
      </c>
      <c r="L113">
        <v>15</v>
      </c>
      <c r="M113">
        <v>16</v>
      </c>
      <c r="N113">
        <v>15</v>
      </c>
      <c r="O113">
        <v>16</v>
      </c>
      <c r="P113">
        <v>15</v>
      </c>
    </row>
    <row r="114" spans="1:16" x14ac:dyDescent="0.45">
      <c r="A114">
        <v>944</v>
      </c>
      <c r="B114" t="s">
        <v>113</v>
      </c>
      <c r="C114" t="s">
        <v>14</v>
      </c>
      <c r="D114" t="s">
        <v>38</v>
      </c>
      <c r="E114" t="s">
        <v>69</v>
      </c>
      <c r="F114">
        <v>56</v>
      </c>
      <c r="G114">
        <v>1</v>
      </c>
      <c r="H114" s="5">
        <f>Table13[[#This Row],[TotalScrappedQty]]/(Table13[[#This Row],[TotalScrappedQty]]+Table13[[#This Row],[TotalStockedQty]])*100</f>
        <v>1.7543859649122806</v>
      </c>
      <c r="I114">
        <v>1</v>
      </c>
      <c r="J114">
        <v>2</v>
      </c>
      <c r="K114">
        <v>16</v>
      </c>
      <c r="L114">
        <v>14</v>
      </c>
      <c r="M114">
        <v>16</v>
      </c>
      <c r="N114">
        <v>14</v>
      </c>
      <c r="O114">
        <v>16</v>
      </c>
      <c r="P114">
        <v>14</v>
      </c>
    </row>
    <row r="115" spans="1:16" x14ac:dyDescent="0.45">
      <c r="A115">
        <v>994</v>
      </c>
      <c r="B115" t="s">
        <v>78</v>
      </c>
      <c r="C115" t="s">
        <v>27</v>
      </c>
      <c r="D115" t="s">
        <v>28</v>
      </c>
      <c r="E115" t="s">
        <v>34</v>
      </c>
      <c r="F115">
        <v>1510</v>
      </c>
      <c r="G115">
        <v>30</v>
      </c>
      <c r="H115" s="5">
        <f>Table13[[#This Row],[TotalScrappedQty]]/(Table13[[#This Row],[TotalScrappedQty]]+Table13[[#This Row],[TotalStockedQty]])*100</f>
        <v>1.948051948051948</v>
      </c>
      <c r="I115">
        <v>1</v>
      </c>
      <c r="J115">
        <v>1</v>
      </c>
      <c r="K115">
        <v>16</v>
      </c>
      <c r="L115">
        <v>15</v>
      </c>
      <c r="M115">
        <v>16</v>
      </c>
      <c r="N115">
        <v>15</v>
      </c>
      <c r="O115">
        <v>16</v>
      </c>
      <c r="P115">
        <v>15</v>
      </c>
    </row>
    <row r="116" spans="1:16" x14ac:dyDescent="0.45">
      <c r="A116">
        <v>772</v>
      </c>
      <c r="B116" t="s">
        <v>114</v>
      </c>
      <c r="C116" t="s">
        <v>14</v>
      </c>
      <c r="D116" t="s">
        <v>15</v>
      </c>
      <c r="E116" t="s">
        <v>16</v>
      </c>
      <c r="F116">
        <v>501</v>
      </c>
      <c r="G116">
        <v>0</v>
      </c>
      <c r="H116" s="5">
        <f>Table13[[#This Row],[TotalScrappedQty]]/(Table13[[#This Row],[TotalScrappedQty]]+Table13[[#This Row],[TotalStockedQty]])*100</f>
        <v>0</v>
      </c>
      <c r="I116">
        <v>49</v>
      </c>
      <c r="J116">
        <v>4</v>
      </c>
      <c r="K116">
        <v>16</v>
      </c>
      <c r="L116">
        <v>12</v>
      </c>
      <c r="M116">
        <v>11</v>
      </c>
      <c r="N116">
        <v>7</v>
      </c>
      <c r="O116">
        <v>32</v>
      </c>
      <c r="P116">
        <v>28</v>
      </c>
    </row>
    <row r="117" spans="1:16" x14ac:dyDescent="0.45">
      <c r="A117">
        <v>769</v>
      </c>
      <c r="B117" t="s">
        <v>115</v>
      </c>
      <c r="C117" t="s">
        <v>18</v>
      </c>
      <c r="D117" t="s">
        <v>19</v>
      </c>
      <c r="E117" t="s">
        <v>16</v>
      </c>
      <c r="F117">
        <v>593</v>
      </c>
      <c r="G117">
        <v>0</v>
      </c>
      <c r="H117" s="5">
        <f>Table13[[#This Row],[TotalScrappedQty]]/(Table13[[#This Row],[TotalScrappedQty]]+Table13[[#This Row],[TotalStockedQty]])*100</f>
        <v>0</v>
      </c>
      <c r="I117">
        <v>75</v>
      </c>
      <c r="J117">
        <v>4</v>
      </c>
      <c r="K117">
        <v>15</v>
      </c>
      <c r="L117">
        <v>11</v>
      </c>
      <c r="M117">
        <v>11</v>
      </c>
      <c r="N117">
        <v>7</v>
      </c>
      <c r="O117">
        <v>30</v>
      </c>
      <c r="P117">
        <v>26</v>
      </c>
    </row>
    <row r="118" spans="1:16" x14ac:dyDescent="0.45">
      <c r="A118">
        <v>398</v>
      </c>
      <c r="B118" t="s">
        <v>276</v>
      </c>
      <c r="C118" t="s">
        <v>27</v>
      </c>
      <c r="D118" t="s">
        <v>27</v>
      </c>
      <c r="E118" t="s">
        <v>29</v>
      </c>
      <c r="F118">
        <v>50</v>
      </c>
      <c r="G118">
        <v>1</v>
      </c>
      <c r="H118" s="5">
        <f>Table13[[#This Row],[TotalScrappedQty]]/(Table13[[#This Row],[TotalScrappedQty]]+Table13[[#This Row],[TotalStockedQty]])*100</f>
        <v>1.9607843137254901</v>
      </c>
      <c r="I118">
        <v>1</v>
      </c>
      <c r="J118">
        <v>1</v>
      </c>
      <c r="K118">
        <v>10</v>
      </c>
      <c r="L118">
        <v>9</v>
      </c>
      <c r="M118">
        <v>10</v>
      </c>
      <c r="N118">
        <v>9</v>
      </c>
      <c r="O118">
        <v>10</v>
      </c>
      <c r="P118">
        <v>9</v>
      </c>
    </row>
    <row r="119" spans="1:16" x14ac:dyDescent="0.45">
      <c r="A119">
        <v>759</v>
      </c>
      <c r="B119" t="s">
        <v>116</v>
      </c>
      <c r="C119" t="s">
        <v>18</v>
      </c>
      <c r="D119" t="s">
        <v>19</v>
      </c>
      <c r="E119" t="s">
        <v>16</v>
      </c>
      <c r="F119">
        <v>573</v>
      </c>
      <c r="G119">
        <v>0</v>
      </c>
      <c r="H119" s="5">
        <f>Table13[[#This Row],[TotalScrappedQty]]/(Table13[[#This Row],[TotalScrappedQty]]+Table13[[#This Row],[TotalStockedQty]])*100</f>
        <v>0</v>
      </c>
      <c r="I119">
        <v>85</v>
      </c>
      <c r="J119">
        <v>4</v>
      </c>
      <c r="K119">
        <v>15</v>
      </c>
      <c r="L119">
        <v>11</v>
      </c>
      <c r="M119">
        <v>11</v>
      </c>
      <c r="N119">
        <v>7</v>
      </c>
      <c r="O119">
        <v>32</v>
      </c>
      <c r="P119">
        <v>28</v>
      </c>
    </row>
    <row r="120" spans="1:16" x14ac:dyDescent="0.45">
      <c r="A120">
        <v>829</v>
      </c>
      <c r="B120" t="s">
        <v>90</v>
      </c>
      <c r="C120" t="s">
        <v>24</v>
      </c>
      <c r="D120" t="s">
        <v>36</v>
      </c>
      <c r="E120" t="s">
        <v>16</v>
      </c>
      <c r="F120">
        <v>11217</v>
      </c>
      <c r="G120">
        <v>0</v>
      </c>
      <c r="H120" s="5">
        <f>Table13[[#This Row],[TotalScrappedQty]]/(Table13[[#This Row],[TotalScrappedQty]]+Table13[[#This Row],[TotalStockedQty]])*100</f>
        <v>0</v>
      </c>
      <c r="I120">
        <v>362</v>
      </c>
      <c r="J120">
        <v>1</v>
      </c>
      <c r="K120">
        <v>15</v>
      </c>
      <c r="L120">
        <v>14</v>
      </c>
      <c r="M120">
        <v>11</v>
      </c>
      <c r="N120">
        <v>10</v>
      </c>
      <c r="O120">
        <v>32</v>
      </c>
      <c r="P120">
        <v>31</v>
      </c>
    </row>
    <row r="121" spans="1:16" x14ac:dyDescent="0.45">
      <c r="A121">
        <v>782</v>
      </c>
      <c r="B121" t="s">
        <v>117</v>
      </c>
      <c r="C121" t="s">
        <v>14</v>
      </c>
      <c r="D121" t="s">
        <v>15</v>
      </c>
      <c r="E121" t="s">
        <v>55</v>
      </c>
      <c r="F121">
        <v>71</v>
      </c>
      <c r="G121">
        <v>1</v>
      </c>
      <c r="H121" s="5">
        <f>Table13[[#This Row],[TotalScrappedQty]]/(Table13[[#This Row],[TotalScrappedQty]]+Table13[[#This Row],[TotalStockedQty]])*100</f>
        <v>1.3888888888888888</v>
      </c>
      <c r="I121">
        <v>1</v>
      </c>
      <c r="J121">
        <v>4</v>
      </c>
      <c r="K121">
        <v>16</v>
      </c>
      <c r="L121">
        <v>12</v>
      </c>
      <c r="M121">
        <v>16</v>
      </c>
      <c r="N121">
        <v>12</v>
      </c>
      <c r="O121">
        <v>16</v>
      </c>
      <c r="P121">
        <v>12</v>
      </c>
    </row>
    <row r="122" spans="1:16" x14ac:dyDescent="0.45">
      <c r="A122">
        <v>350</v>
      </c>
      <c r="B122" t="s">
        <v>272</v>
      </c>
      <c r="C122" t="s">
        <v>27</v>
      </c>
      <c r="D122" t="s">
        <v>27</v>
      </c>
      <c r="E122" t="s">
        <v>42</v>
      </c>
      <c r="F122">
        <v>35</v>
      </c>
      <c r="G122">
        <v>1</v>
      </c>
      <c r="H122" s="5">
        <f>Table13[[#This Row],[TotalScrappedQty]]/(Table13[[#This Row],[TotalScrappedQty]]+Table13[[#This Row],[TotalStockedQty]])*100</f>
        <v>2.7777777777777777</v>
      </c>
      <c r="I122">
        <v>1</v>
      </c>
      <c r="J122">
        <v>1</v>
      </c>
      <c r="K122">
        <v>10</v>
      </c>
      <c r="L122">
        <v>9</v>
      </c>
      <c r="M122">
        <v>10</v>
      </c>
      <c r="N122">
        <v>9</v>
      </c>
      <c r="O122">
        <v>10</v>
      </c>
      <c r="P122">
        <v>9</v>
      </c>
    </row>
    <row r="123" spans="1:16" x14ac:dyDescent="0.45">
      <c r="A123">
        <v>516</v>
      </c>
      <c r="B123" t="s">
        <v>273</v>
      </c>
      <c r="C123" t="s">
        <v>27</v>
      </c>
      <c r="D123" t="s">
        <v>27</v>
      </c>
      <c r="E123" t="s">
        <v>16</v>
      </c>
      <c r="F123">
        <v>19189</v>
      </c>
      <c r="G123">
        <v>0</v>
      </c>
      <c r="H123" s="5">
        <f>Table13[[#This Row],[TotalScrappedQty]]/(Table13[[#This Row],[TotalScrappedQty]]+Table13[[#This Row],[TotalStockedQty]])*100</f>
        <v>0</v>
      </c>
      <c r="I123">
        <v>924</v>
      </c>
      <c r="J123">
        <v>1</v>
      </c>
      <c r="K123">
        <v>15</v>
      </c>
      <c r="L123">
        <v>14</v>
      </c>
      <c r="M123">
        <v>11</v>
      </c>
      <c r="N123">
        <v>10</v>
      </c>
      <c r="O123">
        <v>32</v>
      </c>
      <c r="P123">
        <v>31</v>
      </c>
    </row>
    <row r="124" spans="1:16" x14ac:dyDescent="0.45">
      <c r="A124">
        <v>765</v>
      </c>
      <c r="B124" t="s">
        <v>118</v>
      </c>
      <c r="C124" t="s">
        <v>18</v>
      </c>
      <c r="D124" t="s">
        <v>19</v>
      </c>
      <c r="E124" t="s">
        <v>22</v>
      </c>
      <c r="F124">
        <v>80</v>
      </c>
      <c r="G124">
        <v>1</v>
      </c>
      <c r="H124" s="5">
        <f>Table13[[#This Row],[TotalScrappedQty]]/(Table13[[#This Row],[TotalScrappedQty]]+Table13[[#This Row],[TotalStockedQty]])*100</f>
        <v>1.2345679012345678</v>
      </c>
      <c r="I124">
        <v>1</v>
      </c>
      <c r="J124">
        <v>4</v>
      </c>
      <c r="K124">
        <v>16</v>
      </c>
      <c r="L124">
        <v>12</v>
      </c>
      <c r="M124">
        <v>16</v>
      </c>
      <c r="N124">
        <v>12</v>
      </c>
      <c r="O124">
        <v>16</v>
      </c>
      <c r="P124">
        <v>12</v>
      </c>
    </row>
    <row r="125" spans="1:16" x14ac:dyDescent="0.45">
      <c r="A125">
        <v>893</v>
      </c>
      <c r="B125" t="s">
        <v>119</v>
      </c>
      <c r="C125" t="s">
        <v>24</v>
      </c>
      <c r="D125" t="s">
        <v>40</v>
      </c>
      <c r="E125" t="s">
        <v>16</v>
      </c>
      <c r="F125">
        <v>1767</v>
      </c>
      <c r="G125">
        <v>0</v>
      </c>
      <c r="H125" s="5">
        <f>Table13[[#This Row],[TotalScrappedQty]]/(Table13[[#This Row],[TotalScrappedQty]]+Table13[[#This Row],[TotalStockedQty]])*100</f>
        <v>0</v>
      </c>
      <c r="I125">
        <v>180</v>
      </c>
      <c r="J125">
        <v>1</v>
      </c>
      <c r="K125">
        <v>10</v>
      </c>
      <c r="L125">
        <v>9</v>
      </c>
      <c r="M125">
        <v>10</v>
      </c>
      <c r="N125">
        <v>9</v>
      </c>
      <c r="O125">
        <v>10</v>
      </c>
      <c r="P125">
        <v>9</v>
      </c>
    </row>
    <row r="126" spans="1:16" x14ac:dyDescent="0.45">
      <c r="A126">
        <v>726</v>
      </c>
      <c r="B126" t="s">
        <v>120</v>
      </c>
      <c r="C126" t="s">
        <v>18</v>
      </c>
      <c r="D126" t="s">
        <v>21</v>
      </c>
      <c r="E126" t="s">
        <v>48</v>
      </c>
      <c r="F126">
        <v>84</v>
      </c>
      <c r="G126">
        <v>3</v>
      </c>
      <c r="H126" s="5">
        <f>Table13[[#This Row],[TotalScrappedQty]]/(Table13[[#This Row],[TotalScrappedQty]]+Table13[[#This Row],[TotalStockedQty]])*100</f>
        <v>3.4482758620689653</v>
      </c>
      <c r="I126">
        <v>1</v>
      </c>
      <c r="J126">
        <v>1</v>
      </c>
      <c r="K126">
        <v>10</v>
      </c>
      <c r="L126">
        <v>9</v>
      </c>
      <c r="M126">
        <v>10</v>
      </c>
      <c r="N126">
        <v>9</v>
      </c>
      <c r="O126">
        <v>10</v>
      </c>
      <c r="P126">
        <v>9</v>
      </c>
    </row>
    <row r="127" spans="1:16" x14ac:dyDescent="0.45">
      <c r="A127">
        <v>839</v>
      </c>
      <c r="B127" t="s">
        <v>102</v>
      </c>
      <c r="C127" t="s">
        <v>18</v>
      </c>
      <c r="D127" t="s">
        <v>21</v>
      </c>
      <c r="E127" t="s">
        <v>34</v>
      </c>
      <c r="F127">
        <v>71</v>
      </c>
      <c r="G127">
        <v>1</v>
      </c>
      <c r="H127" s="5">
        <f>Table13[[#This Row],[TotalScrappedQty]]/(Table13[[#This Row],[TotalScrappedQty]]+Table13[[#This Row],[TotalStockedQty]])*100</f>
        <v>1.3888888888888888</v>
      </c>
      <c r="I127">
        <v>1</v>
      </c>
      <c r="J127">
        <v>1</v>
      </c>
      <c r="K127">
        <v>10</v>
      </c>
      <c r="L127">
        <v>9</v>
      </c>
      <c r="M127">
        <v>10</v>
      </c>
      <c r="N127">
        <v>9</v>
      </c>
      <c r="O127">
        <v>10</v>
      </c>
      <c r="P127">
        <v>9</v>
      </c>
    </row>
    <row r="128" spans="1:16" x14ac:dyDescent="0.45">
      <c r="A128">
        <v>797</v>
      </c>
      <c r="B128" t="s">
        <v>121</v>
      </c>
      <c r="C128" t="s">
        <v>18</v>
      </c>
      <c r="D128" t="s">
        <v>19</v>
      </c>
      <c r="E128" t="s">
        <v>53</v>
      </c>
      <c r="F128">
        <v>44</v>
      </c>
      <c r="G128">
        <v>1</v>
      </c>
      <c r="H128" s="5">
        <f>Table13[[#This Row],[TotalScrappedQty]]/(Table13[[#This Row],[TotalScrappedQty]]+Table13[[#This Row],[TotalStockedQty]])*100</f>
        <v>2.2222222222222223</v>
      </c>
      <c r="I128">
        <v>1</v>
      </c>
      <c r="J128">
        <v>4</v>
      </c>
      <c r="K128">
        <v>16</v>
      </c>
      <c r="L128">
        <v>12</v>
      </c>
      <c r="M128">
        <v>16</v>
      </c>
      <c r="N128">
        <v>12</v>
      </c>
      <c r="O128">
        <v>16</v>
      </c>
      <c r="P128">
        <v>12</v>
      </c>
    </row>
    <row r="129" spans="1:16" x14ac:dyDescent="0.45">
      <c r="A129">
        <v>783</v>
      </c>
      <c r="B129" t="s">
        <v>122</v>
      </c>
      <c r="C129" t="s">
        <v>14</v>
      </c>
      <c r="D129" t="s">
        <v>15</v>
      </c>
      <c r="E129" t="s">
        <v>16</v>
      </c>
      <c r="F129">
        <v>2476</v>
      </c>
      <c r="G129">
        <v>0</v>
      </c>
      <c r="H129" s="5">
        <f>Table13[[#This Row],[TotalScrappedQty]]/(Table13[[#This Row],[TotalScrappedQty]]+Table13[[#This Row],[TotalStockedQty]])*100</f>
        <v>0</v>
      </c>
      <c r="I129">
        <v>396</v>
      </c>
      <c r="J129">
        <v>4</v>
      </c>
      <c r="K129">
        <v>15</v>
      </c>
      <c r="L129">
        <v>11</v>
      </c>
      <c r="M129">
        <v>11</v>
      </c>
      <c r="N129">
        <v>7</v>
      </c>
      <c r="O129">
        <v>32</v>
      </c>
      <c r="P129">
        <v>28</v>
      </c>
    </row>
    <row r="130" spans="1:16" x14ac:dyDescent="0.45">
      <c r="A130">
        <v>730</v>
      </c>
      <c r="B130" t="s">
        <v>59</v>
      </c>
      <c r="C130" t="s">
        <v>18</v>
      </c>
      <c r="D130" t="s">
        <v>21</v>
      </c>
      <c r="E130" t="s">
        <v>16</v>
      </c>
      <c r="F130">
        <v>2249</v>
      </c>
      <c r="G130">
        <v>0</v>
      </c>
      <c r="H130" s="5">
        <f>Table13[[#This Row],[TotalScrappedQty]]/(Table13[[#This Row],[TotalScrappedQty]]+Table13[[#This Row],[TotalStockedQty]])*100</f>
        <v>0</v>
      </c>
      <c r="I130">
        <v>122</v>
      </c>
      <c r="J130">
        <v>1</v>
      </c>
      <c r="K130">
        <v>10</v>
      </c>
      <c r="L130">
        <v>9</v>
      </c>
      <c r="M130">
        <v>10</v>
      </c>
      <c r="N130">
        <v>9</v>
      </c>
      <c r="O130">
        <v>10</v>
      </c>
      <c r="P130">
        <v>9</v>
      </c>
    </row>
    <row r="131" spans="1:16" x14ac:dyDescent="0.45">
      <c r="A131">
        <v>531</v>
      </c>
      <c r="B131" t="s">
        <v>261</v>
      </c>
      <c r="C131" t="s">
        <v>27</v>
      </c>
      <c r="D131" t="s">
        <v>27</v>
      </c>
      <c r="E131" t="s">
        <v>42</v>
      </c>
      <c r="F131">
        <v>2142</v>
      </c>
      <c r="G131">
        <v>66</v>
      </c>
      <c r="H131" s="5">
        <f>Table13[[#This Row],[TotalScrappedQty]]/(Table13[[#This Row],[TotalScrappedQty]]+Table13[[#This Row],[TotalStockedQty]])*100</f>
        <v>2.9891304347826089</v>
      </c>
      <c r="I131">
        <v>2</v>
      </c>
      <c r="J131">
        <v>1</v>
      </c>
      <c r="K131">
        <v>10</v>
      </c>
      <c r="L131">
        <v>9</v>
      </c>
      <c r="M131">
        <v>10</v>
      </c>
      <c r="N131">
        <v>9</v>
      </c>
      <c r="O131">
        <v>10</v>
      </c>
      <c r="P131">
        <v>9</v>
      </c>
    </row>
    <row r="132" spans="1:16" x14ac:dyDescent="0.45">
      <c r="A132">
        <v>529</v>
      </c>
      <c r="B132" t="s">
        <v>270</v>
      </c>
      <c r="C132" t="s">
        <v>27</v>
      </c>
      <c r="D132" t="s">
        <v>27</v>
      </c>
      <c r="E132" t="s">
        <v>34</v>
      </c>
      <c r="F132">
        <v>1206</v>
      </c>
      <c r="G132">
        <v>30</v>
      </c>
      <c r="H132" s="5">
        <f>Table13[[#This Row],[TotalScrappedQty]]/(Table13[[#This Row],[TotalScrappedQty]]+Table13[[#This Row],[TotalStockedQty]])*100</f>
        <v>2.4271844660194173</v>
      </c>
      <c r="I132">
        <v>1</v>
      </c>
      <c r="J132">
        <v>1</v>
      </c>
      <c r="K132">
        <v>10</v>
      </c>
      <c r="L132">
        <v>9</v>
      </c>
      <c r="M132">
        <v>10</v>
      </c>
      <c r="N132">
        <v>9</v>
      </c>
      <c r="O132">
        <v>10</v>
      </c>
      <c r="P132">
        <v>9</v>
      </c>
    </row>
    <row r="133" spans="1:16" x14ac:dyDescent="0.45">
      <c r="A133">
        <v>324</v>
      </c>
      <c r="B133" t="s">
        <v>271</v>
      </c>
      <c r="C133" t="s">
        <v>27</v>
      </c>
      <c r="D133" t="s">
        <v>27</v>
      </c>
      <c r="E133" t="s">
        <v>29</v>
      </c>
      <c r="F133">
        <v>11870</v>
      </c>
      <c r="G133">
        <v>242</v>
      </c>
      <c r="H133" s="5">
        <f>Table13[[#This Row],[TotalScrappedQty]]/(Table13[[#This Row],[TotalScrappedQty]]+Table13[[#This Row],[TotalStockedQty]])*100</f>
        <v>1.9980184940554824</v>
      </c>
      <c r="I133">
        <v>2</v>
      </c>
      <c r="J133">
        <v>1</v>
      </c>
      <c r="K133">
        <v>10</v>
      </c>
      <c r="L133">
        <v>9</v>
      </c>
      <c r="M133">
        <v>10</v>
      </c>
      <c r="N133">
        <v>9</v>
      </c>
      <c r="O133">
        <v>10</v>
      </c>
      <c r="P133">
        <v>9</v>
      </c>
    </row>
    <row r="134" spans="1:16" x14ac:dyDescent="0.45">
      <c r="A134">
        <v>327</v>
      </c>
      <c r="B134" t="s">
        <v>267</v>
      </c>
      <c r="C134" t="s">
        <v>27</v>
      </c>
      <c r="D134" t="s">
        <v>27</v>
      </c>
      <c r="E134" t="s">
        <v>46</v>
      </c>
      <c r="F134">
        <v>74</v>
      </c>
      <c r="G134">
        <v>2</v>
      </c>
      <c r="H134" s="5">
        <f>Table13[[#This Row],[TotalScrappedQty]]/(Table13[[#This Row],[TotalScrappedQty]]+Table13[[#This Row],[TotalStockedQty]])*100</f>
        <v>2.6315789473684208</v>
      </c>
      <c r="I134">
        <v>2</v>
      </c>
      <c r="J134">
        <v>1</v>
      </c>
      <c r="K134">
        <v>10</v>
      </c>
      <c r="L134">
        <v>9</v>
      </c>
      <c r="M134">
        <v>10</v>
      </c>
      <c r="N134">
        <v>9</v>
      </c>
      <c r="O134">
        <v>10</v>
      </c>
      <c r="P134">
        <v>9</v>
      </c>
    </row>
    <row r="135" spans="1:16" x14ac:dyDescent="0.45">
      <c r="A135">
        <v>951</v>
      </c>
      <c r="B135" t="s">
        <v>123</v>
      </c>
      <c r="C135" t="s">
        <v>27</v>
      </c>
      <c r="D135" t="s">
        <v>92</v>
      </c>
      <c r="E135" t="s">
        <v>82</v>
      </c>
      <c r="F135">
        <v>356</v>
      </c>
      <c r="G135">
        <v>10</v>
      </c>
      <c r="H135" s="5">
        <f>Table13[[#This Row],[TotalScrappedQty]]/(Table13[[#This Row],[TotalScrappedQty]]+Table13[[#This Row],[TotalStockedQty]])*100</f>
        <v>2.7322404371584699</v>
      </c>
      <c r="I135">
        <v>2</v>
      </c>
      <c r="J135">
        <v>1</v>
      </c>
      <c r="K135">
        <v>16</v>
      </c>
      <c r="L135">
        <v>15</v>
      </c>
      <c r="M135">
        <v>16</v>
      </c>
      <c r="N135">
        <v>15</v>
      </c>
      <c r="O135">
        <v>16</v>
      </c>
      <c r="P135">
        <v>15</v>
      </c>
    </row>
    <row r="136" spans="1:16" x14ac:dyDescent="0.45">
      <c r="A136">
        <v>954</v>
      </c>
      <c r="B136" t="s">
        <v>124</v>
      </c>
      <c r="C136" t="s">
        <v>24</v>
      </c>
      <c r="D136" t="s">
        <v>25</v>
      </c>
      <c r="E136" t="s">
        <v>32</v>
      </c>
      <c r="F136">
        <v>185</v>
      </c>
      <c r="G136">
        <v>2</v>
      </c>
      <c r="H136" s="5">
        <f>Table13[[#This Row],[TotalScrappedQty]]/(Table13[[#This Row],[TotalScrappedQty]]+Table13[[#This Row],[TotalStockedQty]])*100</f>
        <v>1.0695187165775399</v>
      </c>
      <c r="I136">
        <v>2</v>
      </c>
      <c r="J136">
        <v>4</v>
      </c>
      <c r="K136">
        <v>16</v>
      </c>
      <c r="L136">
        <v>12</v>
      </c>
      <c r="M136">
        <v>16</v>
      </c>
      <c r="N136">
        <v>12</v>
      </c>
      <c r="O136">
        <v>16</v>
      </c>
      <c r="P136">
        <v>12</v>
      </c>
    </row>
    <row r="137" spans="1:16" x14ac:dyDescent="0.45">
      <c r="A137">
        <v>819</v>
      </c>
      <c r="B137" t="s">
        <v>56</v>
      </c>
      <c r="C137" t="s">
        <v>18</v>
      </c>
      <c r="D137" t="s">
        <v>36</v>
      </c>
      <c r="E137" t="s">
        <v>53</v>
      </c>
      <c r="F137">
        <v>202</v>
      </c>
      <c r="G137">
        <v>5</v>
      </c>
      <c r="H137" s="5">
        <f>Table13[[#This Row],[TotalScrappedQty]]/(Table13[[#This Row],[TotalScrappedQty]]+Table13[[#This Row],[TotalStockedQty]])*100</f>
        <v>2.4154589371980677</v>
      </c>
      <c r="I137">
        <v>1</v>
      </c>
      <c r="J137">
        <v>1</v>
      </c>
      <c r="K137">
        <v>16</v>
      </c>
      <c r="L137">
        <v>15</v>
      </c>
      <c r="M137">
        <v>16</v>
      </c>
      <c r="N137">
        <v>15</v>
      </c>
      <c r="O137">
        <v>16</v>
      </c>
      <c r="P137">
        <v>15</v>
      </c>
    </row>
    <row r="138" spans="1:16" x14ac:dyDescent="0.45">
      <c r="A138">
        <v>981</v>
      </c>
      <c r="B138" t="s">
        <v>125</v>
      </c>
      <c r="C138" t="s">
        <v>14</v>
      </c>
      <c r="D138" t="s">
        <v>15</v>
      </c>
      <c r="E138" t="s">
        <v>16</v>
      </c>
      <c r="F138">
        <v>617</v>
      </c>
      <c r="G138">
        <v>0</v>
      </c>
      <c r="H138" s="5">
        <f>Table13[[#This Row],[TotalScrappedQty]]/(Table13[[#This Row],[TotalScrappedQty]]+Table13[[#This Row],[TotalStockedQty]])*100</f>
        <v>0</v>
      </c>
      <c r="I138">
        <v>118</v>
      </c>
      <c r="J138">
        <v>4</v>
      </c>
      <c r="K138">
        <v>15</v>
      </c>
      <c r="L138">
        <v>11</v>
      </c>
      <c r="M138">
        <v>11</v>
      </c>
      <c r="N138">
        <v>7</v>
      </c>
      <c r="O138">
        <v>32</v>
      </c>
      <c r="P138">
        <v>28</v>
      </c>
    </row>
    <row r="139" spans="1:16" x14ac:dyDescent="0.45">
      <c r="A139">
        <v>718</v>
      </c>
      <c r="B139" t="s">
        <v>126</v>
      </c>
      <c r="C139" t="s">
        <v>18</v>
      </c>
      <c r="D139" t="s">
        <v>21</v>
      </c>
      <c r="E139" t="s">
        <v>16</v>
      </c>
      <c r="F139">
        <v>1728</v>
      </c>
      <c r="G139">
        <v>0</v>
      </c>
      <c r="H139" s="5">
        <f>Table13[[#This Row],[TotalScrappedQty]]/(Table13[[#This Row],[TotalScrappedQty]]+Table13[[#This Row],[TotalStockedQty]])*100</f>
        <v>0</v>
      </c>
      <c r="I139">
        <v>356</v>
      </c>
      <c r="J139">
        <v>1</v>
      </c>
      <c r="K139">
        <v>10</v>
      </c>
      <c r="L139">
        <v>9</v>
      </c>
      <c r="M139">
        <v>10</v>
      </c>
      <c r="N139">
        <v>9</v>
      </c>
      <c r="O139">
        <v>10</v>
      </c>
      <c r="P139">
        <v>9</v>
      </c>
    </row>
    <row r="140" spans="1:16" x14ac:dyDescent="0.45">
      <c r="A140">
        <v>826</v>
      </c>
      <c r="B140" t="s">
        <v>127</v>
      </c>
      <c r="C140" t="s">
        <v>18</v>
      </c>
      <c r="D140" t="s">
        <v>36</v>
      </c>
      <c r="E140" t="s">
        <v>46</v>
      </c>
      <c r="F140">
        <v>29</v>
      </c>
      <c r="G140">
        <v>1</v>
      </c>
      <c r="H140" s="5">
        <f>Table13[[#This Row],[TotalScrappedQty]]/(Table13[[#This Row],[TotalScrappedQty]]+Table13[[#This Row],[TotalStockedQty]])*100</f>
        <v>3.3333333333333335</v>
      </c>
      <c r="I140">
        <v>1</v>
      </c>
      <c r="J140">
        <v>1</v>
      </c>
      <c r="K140">
        <v>16</v>
      </c>
      <c r="L140">
        <v>15</v>
      </c>
      <c r="M140">
        <v>16</v>
      </c>
      <c r="N140">
        <v>15</v>
      </c>
      <c r="O140">
        <v>16</v>
      </c>
      <c r="P140">
        <v>15</v>
      </c>
    </row>
    <row r="141" spans="1:16" x14ac:dyDescent="0.45">
      <c r="A141">
        <v>890</v>
      </c>
      <c r="B141" t="s">
        <v>128</v>
      </c>
      <c r="C141" t="s">
        <v>24</v>
      </c>
      <c r="D141" t="s">
        <v>40</v>
      </c>
      <c r="E141" t="s">
        <v>16</v>
      </c>
      <c r="F141">
        <v>1584</v>
      </c>
      <c r="G141">
        <v>0</v>
      </c>
      <c r="H141" s="5">
        <f>Table13[[#This Row],[TotalScrappedQty]]/(Table13[[#This Row],[TotalScrappedQty]]+Table13[[#This Row],[TotalStockedQty]])*100</f>
        <v>0</v>
      </c>
      <c r="I141">
        <v>195</v>
      </c>
      <c r="J141">
        <v>1</v>
      </c>
      <c r="K141">
        <v>10</v>
      </c>
      <c r="L141">
        <v>9</v>
      </c>
      <c r="M141">
        <v>10</v>
      </c>
      <c r="N141">
        <v>9</v>
      </c>
      <c r="O141">
        <v>10</v>
      </c>
      <c r="P141">
        <v>9</v>
      </c>
    </row>
    <row r="142" spans="1:16" x14ac:dyDescent="0.45">
      <c r="A142">
        <v>780</v>
      </c>
      <c r="B142" t="s">
        <v>54</v>
      </c>
      <c r="C142" t="s">
        <v>14</v>
      </c>
      <c r="D142" t="s">
        <v>15</v>
      </c>
      <c r="E142" t="s">
        <v>82</v>
      </c>
      <c r="F142">
        <v>119</v>
      </c>
      <c r="G142">
        <v>3</v>
      </c>
      <c r="H142" s="5">
        <f>Table13[[#This Row],[TotalScrappedQty]]/(Table13[[#This Row],[TotalScrappedQty]]+Table13[[#This Row],[TotalStockedQty]])*100</f>
        <v>2.459016393442623</v>
      </c>
      <c r="I142">
        <v>2</v>
      </c>
      <c r="J142">
        <v>4</v>
      </c>
      <c r="K142">
        <v>16</v>
      </c>
      <c r="L142">
        <v>12</v>
      </c>
      <c r="M142">
        <v>16</v>
      </c>
      <c r="N142">
        <v>12</v>
      </c>
      <c r="O142">
        <v>16</v>
      </c>
      <c r="P142">
        <v>12</v>
      </c>
    </row>
    <row r="143" spans="1:16" x14ac:dyDescent="0.45">
      <c r="A143">
        <v>818</v>
      </c>
      <c r="B143" t="s">
        <v>129</v>
      </c>
      <c r="C143" t="s">
        <v>18</v>
      </c>
      <c r="D143" t="s">
        <v>36</v>
      </c>
      <c r="E143" t="s">
        <v>109</v>
      </c>
      <c r="F143">
        <v>1060</v>
      </c>
      <c r="G143">
        <v>21</v>
      </c>
      <c r="H143" s="5">
        <f>Table13[[#This Row],[TotalScrappedQty]]/(Table13[[#This Row],[TotalScrappedQty]]+Table13[[#This Row],[TotalStockedQty]])*100</f>
        <v>1.9426456984273821</v>
      </c>
      <c r="I143">
        <v>1</v>
      </c>
      <c r="J143">
        <v>1</v>
      </c>
      <c r="K143">
        <v>16</v>
      </c>
      <c r="L143">
        <v>15</v>
      </c>
      <c r="M143">
        <v>16</v>
      </c>
      <c r="N143">
        <v>15</v>
      </c>
      <c r="O143">
        <v>16</v>
      </c>
      <c r="P143">
        <v>15</v>
      </c>
    </row>
    <row r="144" spans="1:16" x14ac:dyDescent="0.45">
      <c r="A144">
        <v>927</v>
      </c>
      <c r="B144" t="s">
        <v>130</v>
      </c>
      <c r="C144" t="s">
        <v>14</v>
      </c>
      <c r="D144" t="s">
        <v>38</v>
      </c>
      <c r="E144" t="s">
        <v>16</v>
      </c>
      <c r="F144">
        <v>287</v>
      </c>
      <c r="G144">
        <v>0</v>
      </c>
      <c r="H144" s="5">
        <f>Table13[[#This Row],[TotalScrappedQty]]/(Table13[[#This Row],[TotalScrappedQty]]+Table13[[#This Row],[TotalStockedQty]])*100</f>
        <v>0</v>
      </c>
      <c r="I144">
        <v>53</v>
      </c>
      <c r="J144">
        <v>1</v>
      </c>
      <c r="K144">
        <v>10</v>
      </c>
      <c r="L144">
        <v>9</v>
      </c>
      <c r="M144">
        <v>10</v>
      </c>
      <c r="N144">
        <v>9</v>
      </c>
      <c r="O144">
        <v>10</v>
      </c>
      <c r="P144">
        <v>9</v>
      </c>
    </row>
    <row r="145" spans="1:16" x14ac:dyDescent="0.45">
      <c r="A145">
        <v>3</v>
      </c>
      <c r="B145" t="s">
        <v>275</v>
      </c>
      <c r="C145" t="s">
        <v>27</v>
      </c>
      <c r="D145" t="s">
        <v>27</v>
      </c>
      <c r="E145" t="s">
        <v>69</v>
      </c>
      <c r="F145">
        <v>1711</v>
      </c>
      <c r="G145">
        <v>49</v>
      </c>
      <c r="H145" s="5">
        <f>Table13[[#This Row],[TotalScrappedQty]]/(Table13[[#This Row],[TotalScrappedQty]]+Table13[[#This Row],[TotalStockedQty]])*100</f>
        <v>2.7840909090909092</v>
      </c>
      <c r="I145">
        <v>11</v>
      </c>
      <c r="J145">
        <v>1</v>
      </c>
      <c r="K145">
        <v>10</v>
      </c>
      <c r="L145">
        <v>9</v>
      </c>
      <c r="M145">
        <v>10</v>
      </c>
      <c r="N145">
        <v>9</v>
      </c>
      <c r="O145">
        <v>10</v>
      </c>
      <c r="P145">
        <v>9</v>
      </c>
    </row>
    <row r="146" spans="1:16" x14ac:dyDescent="0.45">
      <c r="A146">
        <v>532</v>
      </c>
      <c r="B146" t="s">
        <v>268</v>
      </c>
      <c r="C146" t="s">
        <v>27</v>
      </c>
      <c r="D146" t="s">
        <v>27</v>
      </c>
      <c r="E146" t="s">
        <v>69</v>
      </c>
      <c r="F146">
        <v>16809</v>
      </c>
      <c r="G146">
        <v>463</v>
      </c>
      <c r="H146" s="5">
        <f>Table13[[#This Row],[TotalScrappedQty]]/(Table13[[#This Row],[TotalScrappedQty]]+Table13[[#This Row],[TotalStockedQty]])*100</f>
        <v>2.6806391848077817</v>
      </c>
      <c r="I146">
        <v>7</v>
      </c>
      <c r="J146">
        <v>1</v>
      </c>
      <c r="K146">
        <v>10</v>
      </c>
      <c r="L146">
        <v>9</v>
      </c>
      <c r="M146">
        <v>10</v>
      </c>
      <c r="N146">
        <v>9</v>
      </c>
      <c r="O146">
        <v>10</v>
      </c>
      <c r="P146">
        <v>9</v>
      </c>
    </row>
    <row r="147" spans="1:16" x14ac:dyDescent="0.45">
      <c r="A147">
        <v>893</v>
      </c>
      <c r="B147" t="s">
        <v>119</v>
      </c>
      <c r="C147" t="s">
        <v>24</v>
      </c>
      <c r="D147" t="s">
        <v>40</v>
      </c>
      <c r="E147" t="s">
        <v>52</v>
      </c>
      <c r="F147">
        <v>42</v>
      </c>
      <c r="G147">
        <v>1</v>
      </c>
      <c r="H147" s="5">
        <f>Table13[[#This Row],[TotalScrappedQty]]/(Table13[[#This Row],[TotalScrappedQty]]+Table13[[#This Row],[TotalStockedQty]])*100</f>
        <v>2.3255813953488373</v>
      </c>
      <c r="I147">
        <v>1</v>
      </c>
      <c r="J147">
        <v>1</v>
      </c>
      <c r="K147">
        <v>10</v>
      </c>
      <c r="L147">
        <v>9</v>
      </c>
      <c r="M147">
        <v>10</v>
      </c>
      <c r="N147">
        <v>9</v>
      </c>
      <c r="O147">
        <v>10</v>
      </c>
      <c r="P147">
        <v>9</v>
      </c>
    </row>
    <row r="148" spans="1:16" x14ac:dyDescent="0.45">
      <c r="A148">
        <v>789</v>
      </c>
      <c r="B148" t="s">
        <v>131</v>
      </c>
      <c r="C148" t="s">
        <v>18</v>
      </c>
      <c r="D148" t="s">
        <v>19</v>
      </c>
      <c r="E148" t="s">
        <v>53</v>
      </c>
      <c r="F148">
        <v>88</v>
      </c>
      <c r="G148">
        <v>2</v>
      </c>
      <c r="H148" s="5">
        <f>Table13[[#This Row],[TotalScrappedQty]]/(Table13[[#This Row],[TotalScrappedQty]]+Table13[[#This Row],[TotalStockedQty]])*100</f>
        <v>2.2222222222222223</v>
      </c>
      <c r="I148">
        <v>1</v>
      </c>
      <c r="J148">
        <v>4</v>
      </c>
      <c r="K148">
        <v>16</v>
      </c>
      <c r="L148">
        <v>12</v>
      </c>
      <c r="M148">
        <v>16</v>
      </c>
      <c r="N148">
        <v>12</v>
      </c>
      <c r="O148">
        <v>16</v>
      </c>
      <c r="P148">
        <v>12</v>
      </c>
    </row>
    <row r="149" spans="1:16" x14ac:dyDescent="0.45">
      <c r="A149">
        <v>816</v>
      </c>
      <c r="B149" t="s">
        <v>35</v>
      </c>
      <c r="C149" t="s">
        <v>14</v>
      </c>
      <c r="D149" t="s">
        <v>36</v>
      </c>
      <c r="E149" t="s">
        <v>46</v>
      </c>
      <c r="F149">
        <v>891</v>
      </c>
      <c r="G149">
        <v>32</v>
      </c>
      <c r="H149" s="5">
        <f>Table13[[#This Row],[TotalScrappedQty]]/(Table13[[#This Row],[TotalScrappedQty]]+Table13[[#This Row],[TotalStockedQty]])*100</f>
        <v>3.4669555796316356</v>
      </c>
      <c r="I149">
        <v>1</v>
      </c>
      <c r="J149">
        <v>1</v>
      </c>
      <c r="K149">
        <v>16</v>
      </c>
      <c r="L149">
        <v>15</v>
      </c>
      <c r="M149">
        <v>16</v>
      </c>
      <c r="N149">
        <v>15</v>
      </c>
      <c r="O149">
        <v>16</v>
      </c>
      <c r="P149">
        <v>15</v>
      </c>
    </row>
    <row r="150" spans="1:16" x14ac:dyDescent="0.45">
      <c r="A150">
        <v>779</v>
      </c>
      <c r="B150" t="s">
        <v>80</v>
      </c>
      <c r="C150" t="s">
        <v>14</v>
      </c>
      <c r="D150" t="s">
        <v>15</v>
      </c>
      <c r="E150" t="s">
        <v>52</v>
      </c>
      <c r="F150">
        <v>70</v>
      </c>
      <c r="G150">
        <v>1</v>
      </c>
      <c r="H150" s="5">
        <f>Table13[[#This Row],[TotalScrappedQty]]/(Table13[[#This Row],[TotalScrappedQty]]+Table13[[#This Row],[TotalStockedQty]])*100</f>
        <v>1.4084507042253522</v>
      </c>
      <c r="I150">
        <v>1</v>
      </c>
      <c r="J150">
        <v>4</v>
      </c>
      <c r="K150">
        <v>16</v>
      </c>
      <c r="L150">
        <v>12</v>
      </c>
      <c r="M150">
        <v>16</v>
      </c>
      <c r="N150">
        <v>12</v>
      </c>
      <c r="O150">
        <v>16</v>
      </c>
      <c r="P150">
        <v>12</v>
      </c>
    </row>
    <row r="151" spans="1:16" x14ac:dyDescent="0.45">
      <c r="A151">
        <v>789</v>
      </c>
      <c r="B151" t="s">
        <v>131</v>
      </c>
      <c r="C151" t="s">
        <v>18</v>
      </c>
      <c r="D151" t="s">
        <v>19</v>
      </c>
      <c r="E151" t="s">
        <v>16</v>
      </c>
      <c r="F151">
        <v>711</v>
      </c>
      <c r="G151">
        <v>0</v>
      </c>
      <c r="H151" s="5">
        <f>Table13[[#This Row],[TotalScrappedQty]]/(Table13[[#This Row],[TotalScrappedQty]]+Table13[[#This Row],[TotalStockedQty]])*100</f>
        <v>0</v>
      </c>
      <c r="I151">
        <v>124</v>
      </c>
      <c r="J151">
        <v>4</v>
      </c>
      <c r="K151">
        <v>16</v>
      </c>
      <c r="L151">
        <v>12</v>
      </c>
      <c r="M151">
        <v>11</v>
      </c>
      <c r="N151">
        <v>7</v>
      </c>
      <c r="O151">
        <v>32</v>
      </c>
      <c r="P151">
        <v>28</v>
      </c>
    </row>
    <row r="152" spans="1:16" x14ac:dyDescent="0.45">
      <c r="A152">
        <v>926</v>
      </c>
      <c r="B152" t="s">
        <v>132</v>
      </c>
      <c r="C152" t="s">
        <v>14</v>
      </c>
      <c r="D152" t="s">
        <v>38</v>
      </c>
      <c r="E152" t="s">
        <v>48</v>
      </c>
      <c r="F152">
        <v>30</v>
      </c>
      <c r="G152">
        <v>1</v>
      </c>
      <c r="H152" s="5">
        <f>Table13[[#This Row],[TotalScrappedQty]]/(Table13[[#This Row],[TotalScrappedQty]]+Table13[[#This Row],[TotalStockedQty]])*100</f>
        <v>3.225806451612903</v>
      </c>
      <c r="I152">
        <v>1</v>
      </c>
      <c r="J152">
        <v>1</v>
      </c>
      <c r="K152">
        <v>10</v>
      </c>
      <c r="L152">
        <v>9</v>
      </c>
      <c r="M152">
        <v>10</v>
      </c>
      <c r="N152">
        <v>9</v>
      </c>
      <c r="O152">
        <v>10</v>
      </c>
      <c r="P152">
        <v>9</v>
      </c>
    </row>
    <row r="153" spans="1:16" x14ac:dyDescent="0.45">
      <c r="A153">
        <v>828</v>
      </c>
      <c r="B153" t="s">
        <v>133</v>
      </c>
      <c r="C153" t="s">
        <v>18</v>
      </c>
      <c r="D153" t="s">
        <v>36</v>
      </c>
      <c r="E153" t="s">
        <v>109</v>
      </c>
      <c r="F153">
        <v>709</v>
      </c>
      <c r="G153">
        <v>13</v>
      </c>
      <c r="H153" s="5">
        <f>Table13[[#This Row],[TotalScrappedQty]]/(Table13[[#This Row],[TotalScrappedQty]]+Table13[[#This Row],[TotalStockedQty]])*100</f>
        <v>1.8005540166204987</v>
      </c>
      <c r="I153">
        <v>2</v>
      </c>
      <c r="J153">
        <v>1</v>
      </c>
      <c r="K153">
        <v>16</v>
      </c>
      <c r="L153">
        <v>15</v>
      </c>
      <c r="M153">
        <v>16</v>
      </c>
      <c r="N153">
        <v>15</v>
      </c>
      <c r="O153">
        <v>16</v>
      </c>
      <c r="P153">
        <v>15</v>
      </c>
    </row>
    <row r="154" spans="1:16" x14ac:dyDescent="0.45">
      <c r="A154">
        <v>529</v>
      </c>
      <c r="B154" t="s">
        <v>270</v>
      </c>
      <c r="C154" t="s">
        <v>27</v>
      </c>
      <c r="D154" t="s">
        <v>27</v>
      </c>
      <c r="E154" t="s">
        <v>52</v>
      </c>
      <c r="F154">
        <v>2832</v>
      </c>
      <c r="G154">
        <v>72</v>
      </c>
      <c r="H154" s="5">
        <f>Table13[[#This Row],[TotalScrappedQty]]/(Table13[[#This Row],[TotalScrappedQty]]+Table13[[#This Row],[TotalStockedQty]])*100</f>
        <v>2.4793388429752068</v>
      </c>
      <c r="I154">
        <v>1</v>
      </c>
      <c r="J154">
        <v>1</v>
      </c>
      <c r="K154">
        <v>10</v>
      </c>
      <c r="L154">
        <v>9</v>
      </c>
      <c r="M154">
        <v>10</v>
      </c>
      <c r="N154">
        <v>9</v>
      </c>
      <c r="O154">
        <v>10</v>
      </c>
      <c r="P154">
        <v>9</v>
      </c>
    </row>
    <row r="155" spans="1:16" x14ac:dyDescent="0.45">
      <c r="A155">
        <v>761</v>
      </c>
      <c r="B155" t="s">
        <v>62</v>
      </c>
      <c r="C155" t="s">
        <v>18</v>
      </c>
      <c r="D155" t="s">
        <v>19</v>
      </c>
      <c r="E155" t="s">
        <v>53</v>
      </c>
      <c r="F155">
        <v>102</v>
      </c>
      <c r="G155">
        <v>3</v>
      </c>
      <c r="H155" s="5">
        <f>Table13[[#This Row],[TotalScrappedQty]]/(Table13[[#This Row],[TotalScrappedQty]]+Table13[[#This Row],[TotalStockedQty]])*100</f>
        <v>2.8571428571428572</v>
      </c>
      <c r="I155">
        <v>1</v>
      </c>
      <c r="J155">
        <v>4</v>
      </c>
      <c r="K155">
        <v>16</v>
      </c>
      <c r="L155">
        <v>12</v>
      </c>
      <c r="M155">
        <v>16</v>
      </c>
      <c r="N155">
        <v>12</v>
      </c>
      <c r="O155">
        <v>16</v>
      </c>
      <c r="P155">
        <v>12</v>
      </c>
    </row>
    <row r="156" spans="1:16" x14ac:dyDescent="0.45">
      <c r="A156">
        <v>331</v>
      </c>
      <c r="B156" t="s">
        <v>277</v>
      </c>
      <c r="C156" t="s">
        <v>27</v>
      </c>
      <c r="D156" t="s">
        <v>27</v>
      </c>
      <c r="E156" t="s">
        <v>42</v>
      </c>
      <c r="F156">
        <v>244</v>
      </c>
      <c r="G156">
        <v>6</v>
      </c>
      <c r="H156" s="5">
        <f>Table13[[#This Row],[TotalScrappedQty]]/(Table13[[#This Row],[TotalScrappedQty]]+Table13[[#This Row],[TotalStockedQty]])*100</f>
        <v>2.4</v>
      </c>
      <c r="I156">
        <v>5</v>
      </c>
      <c r="J156">
        <v>1</v>
      </c>
      <c r="K156">
        <v>10</v>
      </c>
      <c r="L156">
        <v>9</v>
      </c>
      <c r="M156">
        <v>10</v>
      </c>
      <c r="N156">
        <v>9</v>
      </c>
      <c r="O156">
        <v>10</v>
      </c>
      <c r="P156">
        <v>9</v>
      </c>
    </row>
    <row r="157" spans="1:16" x14ac:dyDescent="0.45">
      <c r="A157">
        <v>972</v>
      </c>
      <c r="B157" t="s">
        <v>134</v>
      </c>
      <c r="C157" t="s">
        <v>24</v>
      </c>
      <c r="D157" t="s">
        <v>25</v>
      </c>
      <c r="E157" t="s">
        <v>106</v>
      </c>
      <c r="F157">
        <v>42</v>
      </c>
      <c r="G157">
        <v>1</v>
      </c>
      <c r="H157" s="5">
        <f>Table13[[#This Row],[TotalScrappedQty]]/(Table13[[#This Row],[TotalScrappedQty]]+Table13[[#This Row],[TotalStockedQty]])*100</f>
        <v>2.3255813953488373</v>
      </c>
      <c r="I157">
        <v>1</v>
      </c>
      <c r="J157">
        <v>4</v>
      </c>
      <c r="K157">
        <v>16</v>
      </c>
      <c r="L157">
        <v>12</v>
      </c>
      <c r="M157">
        <v>16</v>
      </c>
      <c r="N157">
        <v>12</v>
      </c>
      <c r="O157">
        <v>16</v>
      </c>
      <c r="P157">
        <v>12</v>
      </c>
    </row>
    <row r="158" spans="1:16" x14ac:dyDescent="0.45">
      <c r="A158">
        <v>331</v>
      </c>
      <c r="B158" t="s">
        <v>277</v>
      </c>
      <c r="C158" t="s">
        <v>27</v>
      </c>
      <c r="D158" t="s">
        <v>27</v>
      </c>
      <c r="E158" t="s">
        <v>109</v>
      </c>
      <c r="F158">
        <v>8103</v>
      </c>
      <c r="G158">
        <v>247</v>
      </c>
      <c r="H158" s="5">
        <f>Table13[[#This Row],[TotalScrappedQty]]/(Table13[[#This Row],[TotalScrappedQty]]+Table13[[#This Row],[TotalStockedQty]])*100</f>
        <v>2.9580838323353293</v>
      </c>
      <c r="I158">
        <v>8</v>
      </c>
      <c r="J158">
        <v>1</v>
      </c>
      <c r="K158">
        <v>10</v>
      </c>
      <c r="L158">
        <v>9</v>
      </c>
      <c r="M158">
        <v>10</v>
      </c>
      <c r="N158">
        <v>9</v>
      </c>
      <c r="O158">
        <v>10</v>
      </c>
      <c r="P158">
        <v>9</v>
      </c>
    </row>
    <row r="159" spans="1:16" x14ac:dyDescent="0.45">
      <c r="A159">
        <v>781</v>
      </c>
      <c r="B159" t="s">
        <v>135</v>
      </c>
      <c r="C159" t="s">
        <v>14</v>
      </c>
      <c r="D159" t="s">
        <v>15</v>
      </c>
      <c r="E159" t="s">
        <v>55</v>
      </c>
      <c r="F159">
        <v>73</v>
      </c>
      <c r="G159">
        <v>2</v>
      </c>
      <c r="H159" s="5">
        <f>Table13[[#This Row],[TotalScrappedQty]]/(Table13[[#This Row],[TotalScrappedQty]]+Table13[[#This Row],[TotalStockedQty]])*100</f>
        <v>2.666666666666667</v>
      </c>
      <c r="I159">
        <v>1</v>
      </c>
      <c r="J159">
        <v>4</v>
      </c>
      <c r="K159">
        <v>16</v>
      </c>
      <c r="L159">
        <v>12</v>
      </c>
      <c r="M159">
        <v>16</v>
      </c>
      <c r="N159">
        <v>12</v>
      </c>
      <c r="O159">
        <v>16</v>
      </c>
      <c r="P159">
        <v>12</v>
      </c>
    </row>
    <row r="160" spans="1:16" x14ac:dyDescent="0.45">
      <c r="A160">
        <v>820</v>
      </c>
      <c r="B160" t="s">
        <v>77</v>
      </c>
      <c r="C160" t="s">
        <v>18</v>
      </c>
      <c r="D160" t="s">
        <v>36</v>
      </c>
      <c r="E160" t="s">
        <v>55</v>
      </c>
      <c r="F160">
        <v>248</v>
      </c>
      <c r="G160">
        <v>7</v>
      </c>
      <c r="H160" s="5">
        <f>Table13[[#This Row],[TotalScrappedQty]]/(Table13[[#This Row],[TotalScrappedQty]]+Table13[[#This Row],[TotalStockedQty]])*100</f>
        <v>2.7450980392156863</v>
      </c>
      <c r="I160">
        <v>2</v>
      </c>
      <c r="J160">
        <v>1</v>
      </c>
      <c r="K160">
        <v>16</v>
      </c>
      <c r="L160">
        <v>15</v>
      </c>
      <c r="M160">
        <v>16</v>
      </c>
      <c r="N160">
        <v>15</v>
      </c>
      <c r="O160">
        <v>16</v>
      </c>
      <c r="P160">
        <v>15</v>
      </c>
    </row>
    <row r="161" spans="1:16" x14ac:dyDescent="0.45">
      <c r="A161">
        <v>784</v>
      </c>
      <c r="B161" t="s">
        <v>65</v>
      </c>
      <c r="C161" t="s">
        <v>14</v>
      </c>
      <c r="D161" t="s">
        <v>15</v>
      </c>
      <c r="E161" t="s">
        <v>46</v>
      </c>
      <c r="F161">
        <v>56</v>
      </c>
      <c r="G161">
        <v>1</v>
      </c>
      <c r="H161" s="5">
        <f>Table13[[#This Row],[TotalScrappedQty]]/(Table13[[#This Row],[TotalScrappedQty]]+Table13[[#This Row],[TotalStockedQty]])*100</f>
        <v>1.7543859649122806</v>
      </c>
      <c r="I161">
        <v>1</v>
      </c>
      <c r="J161">
        <v>4</v>
      </c>
      <c r="K161">
        <v>16</v>
      </c>
      <c r="L161">
        <v>12</v>
      </c>
      <c r="M161">
        <v>16</v>
      </c>
      <c r="N161">
        <v>12</v>
      </c>
      <c r="O161">
        <v>16</v>
      </c>
      <c r="P161">
        <v>12</v>
      </c>
    </row>
    <row r="162" spans="1:16" x14ac:dyDescent="0.45">
      <c r="A162">
        <v>316</v>
      </c>
      <c r="B162" t="s">
        <v>265</v>
      </c>
      <c r="C162" t="s">
        <v>27</v>
      </c>
      <c r="D162" t="s">
        <v>27</v>
      </c>
      <c r="E162" t="s">
        <v>16</v>
      </c>
      <c r="F162">
        <v>214468</v>
      </c>
      <c r="G162">
        <v>0</v>
      </c>
      <c r="H162" s="5">
        <f>Table13[[#This Row],[TotalScrappedQty]]/(Table13[[#This Row],[TotalScrappedQty]]+Table13[[#This Row],[TotalStockedQty]])*100</f>
        <v>0</v>
      </c>
      <c r="I162">
        <v>1060</v>
      </c>
      <c r="J162">
        <v>1</v>
      </c>
      <c r="K162">
        <v>10</v>
      </c>
      <c r="L162">
        <v>9</v>
      </c>
      <c r="M162">
        <v>10</v>
      </c>
      <c r="N162">
        <v>9</v>
      </c>
      <c r="O162">
        <v>10</v>
      </c>
      <c r="P162">
        <v>9</v>
      </c>
    </row>
    <row r="163" spans="1:16" x14ac:dyDescent="0.45">
      <c r="A163">
        <v>516</v>
      </c>
      <c r="B163" t="s">
        <v>273</v>
      </c>
      <c r="C163" t="s">
        <v>27</v>
      </c>
      <c r="D163" t="s">
        <v>27</v>
      </c>
      <c r="E163" t="s">
        <v>34</v>
      </c>
      <c r="F163">
        <v>181</v>
      </c>
      <c r="G163">
        <v>6</v>
      </c>
      <c r="H163" s="5">
        <f>Table13[[#This Row],[TotalScrappedQty]]/(Table13[[#This Row],[TotalScrappedQty]]+Table13[[#This Row],[TotalStockedQty]])*100</f>
        <v>3.2085561497326207</v>
      </c>
      <c r="I163">
        <v>1</v>
      </c>
      <c r="J163">
        <v>1</v>
      </c>
      <c r="K163">
        <v>16</v>
      </c>
      <c r="L163">
        <v>15</v>
      </c>
      <c r="M163">
        <v>16</v>
      </c>
      <c r="N163">
        <v>15</v>
      </c>
      <c r="O163">
        <v>16</v>
      </c>
      <c r="P163">
        <v>15</v>
      </c>
    </row>
    <row r="164" spans="1:16" x14ac:dyDescent="0.45">
      <c r="A164">
        <v>819</v>
      </c>
      <c r="B164" t="s">
        <v>56</v>
      </c>
      <c r="C164" t="s">
        <v>18</v>
      </c>
      <c r="D164" t="s">
        <v>36</v>
      </c>
      <c r="E164" t="s">
        <v>42</v>
      </c>
      <c r="F164">
        <v>245</v>
      </c>
      <c r="G164">
        <v>6</v>
      </c>
      <c r="H164" s="5">
        <f>Table13[[#This Row],[TotalScrappedQty]]/(Table13[[#This Row],[TotalScrappedQty]]+Table13[[#This Row],[TotalStockedQty]])*100</f>
        <v>2.3904382470119523</v>
      </c>
      <c r="I164">
        <v>1</v>
      </c>
      <c r="J164">
        <v>1</v>
      </c>
      <c r="K164">
        <v>16</v>
      </c>
      <c r="L164">
        <v>15</v>
      </c>
      <c r="M164">
        <v>16</v>
      </c>
      <c r="N164">
        <v>15</v>
      </c>
      <c r="O164">
        <v>16</v>
      </c>
      <c r="P164">
        <v>15</v>
      </c>
    </row>
    <row r="165" spans="1:16" x14ac:dyDescent="0.45">
      <c r="A165">
        <v>969</v>
      </c>
      <c r="B165" t="s">
        <v>136</v>
      </c>
      <c r="C165" t="s">
        <v>24</v>
      </c>
      <c r="D165" t="s">
        <v>25</v>
      </c>
      <c r="E165" t="s">
        <v>16</v>
      </c>
      <c r="F165">
        <v>927</v>
      </c>
      <c r="G165">
        <v>0</v>
      </c>
      <c r="H165" s="5">
        <f>Table13[[#This Row],[TotalScrappedQty]]/(Table13[[#This Row],[TotalScrappedQty]]+Table13[[#This Row],[TotalStockedQty]])*100</f>
        <v>0</v>
      </c>
      <c r="I165">
        <v>129</v>
      </c>
      <c r="J165">
        <v>4</v>
      </c>
      <c r="K165">
        <v>15</v>
      </c>
      <c r="L165">
        <v>11</v>
      </c>
      <c r="M165">
        <v>11</v>
      </c>
      <c r="N165">
        <v>7</v>
      </c>
      <c r="O165">
        <v>32</v>
      </c>
      <c r="P165">
        <v>28</v>
      </c>
    </row>
    <row r="166" spans="1:16" x14ac:dyDescent="0.45">
      <c r="A166">
        <v>901</v>
      </c>
      <c r="B166" t="s">
        <v>137</v>
      </c>
      <c r="C166" t="s">
        <v>24</v>
      </c>
      <c r="D166" t="s">
        <v>40</v>
      </c>
      <c r="E166" t="s">
        <v>16</v>
      </c>
      <c r="F166">
        <v>453</v>
      </c>
      <c r="G166">
        <v>0</v>
      </c>
      <c r="H166" s="5">
        <f>Table13[[#This Row],[TotalScrappedQty]]/(Table13[[#This Row],[TotalScrappedQty]]+Table13[[#This Row],[TotalStockedQty]])*100</f>
        <v>0</v>
      </c>
      <c r="I166">
        <v>56</v>
      </c>
      <c r="J166">
        <v>1</v>
      </c>
      <c r="K166">
        <v>10</v>
      </c>
      <c r="L166">
        <v>9</v>
      </c>
      <c r="M166">
        <v>10</v>
      </c>
      <c r="N166">
        <v>9</v>
      </c>
      <c r="O166">
        <v>10</v>
      </c>
      <c r="P166">
        <v>9</v>
      </c>
    </row>
    <row r="167" spans="1:16" x14ac:dyDescent="0.45">
      <c r="A167">
        <v>532</v>
      </c>
      <c r="B167" t="s">
        <v>268</v>
      </c>
      <c r="C167" t="s">
        <v>27</v>
      </c>
      <c r="D167" t="s">
        <v>27</v>
      </c>
      <c r="E167" t="s">
        <v>52</v>
      </c>
      <c r="F167">
        <v>715</v>
      </c>
      <c r="G167">
        <v>17</v>
      </c>
      <c r="H167" s="5">
        <f>Table13[[#This Row],[TotalScrappedQty]]/(Table13[[#This Row],[TotalScrappedQty]]+Table13[[#This Row],[TotalStockedQty]])*100</f>
        <v>2.3224043715846996</v>
      </c>
      <c r="I167">
        <v>6</v>
      </c>
      <c r="J167">
        <v>1</v>
      </c>
      <c r="K167">
        <v>10</v>
      </c>
      <c r="L167">
        <v>9</v>
      </c>
      <c r="M167">
        <v>10</v>
      </c>
      <c r="N167">
        <v>9</v>
      </c>
      <c r="O167">
        <v>10</v>
      </c>
      <c r="P167">
        <v>9</v>
      </c>
    </row>
    <row r="168" spans="1:16" x14ac:dyDescent="0.45">
      <c r="A168">
        <v>742</v>
      </c>
      <c r="B168" t="s">
        <v>138</v>
      </c>
      <c r="C168" t="s">
        <v>14</v>
      </c>
      <c r="D168" t="s">
        <v>38</v>
      </c>
      <c r="E168" t="s">
        <v>16</v>
      </c>
      <c r="F168">
        <v>2677</v>
      </c>
      <c r="G168">
        <v>0</v>
      </c>
      <c r="H168" s="5">
        <f>Table13[[#This Row],[TotalScrappedQty]]/(Table13[[#This Row],[TotalScrappedQty]]+Table13[[#This Row],[TotalStockedQty]])*100</f>
        <v>0</v>
      </c>
      <c r="I168">
        <v>410</v>
      </c>
      <c r="J168">
        <v>1</v>
      </c>
      <c r="K168">
        <v>10</v>
      </c>
      <c r="L168">
        <v>9</v>
      </c>
      <c r="M168">
        <v>10</v>
      </c>
      <c r="N168">
        <v>9</v>
      </c>
      <c r="O168">
        <v>10</v>
      </c>
      <c r="P168">
        <v>9</v>
      </c>
    </row>
    <row r="169" spans="1:16" x14ac:dyDescent="0.45">
      <c r="A169">
        <v>815</v>
      </c>
      <c r="B169" t="s">
        <v>139</v>
      </c>
      <c r="C169" t="s">
        <v>14</v>
      </c>
      <c r="D169" t="s">
        <v>36</v>
      </c>
      <c r="E169" t="s">
        <v>16</v>
      </c>
      <c r="F169">
        <v>6001</v>
      </c>
      <c r="G169">
        <v>0</v>
      </c>
      <c r="H169" s="5">
        <f>Table13[[#This Row],[TotalScrappedQty]]/(Table13[[#This Row],[TotalScrappedQty]]+Table13[[#This Row],[TotalStockedQty]])*100</f>
        <v>0</v>
      </c>
      <c r="I169">
        <v>336</v>
      </c>
      <c r="J169">
        <v>1</v>
      </c>
      <c r="K169">
        <v>15</v>
      </c>
      <c r="L169">
        <v>14</v>
      </c>
      <c r="M169">
        <v>11</v>
      </c>
      <c r="N169">
        <v>10</v>
      </c>
      <c r="O169">
        <v>32</v>
      </c>
      <c r="P169">
        <v>31</v>
      </c>
    </row>
    <row r="170" spans="1:16" x14ac:dyDescent="0.45">
      <c r="A170">
        <v>329</v>
      </c>
      <c r="B170" t="s">
        <v>278</v>
      </c>
      <c r="C170" t="s">
        <v>27</v>
      </c>
      <c r="D170" t="s">
        <v>27</v>
      </c>
      <c r="E170" t="s">
        <v>16</v>
      </c>
      <c r="F170">
        <v>94344</v>
      </c>
      <c r="G170">
        <v>0</v>
      </c>
      <c r="H170" s="5">
        <f>Table13[[#This Row],[TotalScrappedQty]]/(Table13[[#This Row],[TotalScrappedQty]]+Table13[[#This Row],[TotalStockedQty]])*100</f>
        <v>0</v>
      </c>
      <c r="I170">
        <v>1086</v>
      </c>
      <c r="J170">
        <v>1</v>
      </c>
      <c r="K170">
        <v>10</v>
      </c>
      <c r="L170">
        <v>9</v>
      </c>
      <c r="M170">
        <v>10</v>
      </c>
      <c r="N170">
        <v>9</v>
      </c>
      <c r="O170">
        <v>10</v>
      </c>
      <c r="P170">
        <v>9</v>
      </c>
    </row>
    <row r="171" spans="1:16" x14ac:dyDescent="0.45">
      <c r="A171">
        <v>830</v>
      </c>
      <c r="B171" t="s">
        <v>140</v>
      </c>
      <c r="C171" t="s">
        <v>14</v>
      </c>
      <c r="D171" t="s">
        <v>38</v>
      </c>
      <c r="E171" t="s">
        <v>16</v>
      </c>
      <c r="F171">
        <v>776</v>
      </c>
      <c r="G171">
        <v>0</v>
      </c>
      <c r="H171" s="5">
        <f>Table13[[#This Row],[TotalScrappedQty]]/(Table13[[#This Row],[TotalScrappedQty]]+Table13[[#This Row],[TotalStockedQty]])*100</f>
        <v>0</v>
      </c>
      <c r="I171">
        <v>14</v>
      </c>
      <c r="J171">
        <v>1</v>
      </c>
      <c r="K171">
        <v>10</v>
      </c>
      <c r="L171">
        <v>9</v>
      </c>
      <c r="M171">
        <v>10</v>
      </c>
      <c r="N171">
        <v>9</v>
      </c>
      <c r="O171">
        <v>10</v>
      </c>
      <c r="P171">
        <v>9</v>
      </c>
    </row>
    <row r="172" spans="1:16" x14ac:dyDescent="0.45">
      <c r="A172">
        <v>400</v>
      </c>
      <c r="B172" t="s">
        <v>266</v>
      </c>
      <c r="C172" t="s">
        <v>27</v>
      </c>
      <c r="D172" t="s">
        <v>27</v>
      </c>
      <c r="E172" t="s">
        <v>16</v>
      </c>
      <c r="F172">
        <v>56513</v>
      </c>
      <c r="G172">
        <v>0</v>
      </c>
      <c r="H172" s="5">
        <f>Table13[[#This Row],[TotalScrappedQty]]/(Table13[[#This Row],[TotalScrappedQty]]+Table13[[#This Row],[TotalStockedQty]])*100</f>
        <v>0</v>
      </c>
      <c r="I172">
        <v>822</v>
      </c>
      <c r="J172">
        <v>1</v>
      </c>
      <c r="K172">
        <v>10</v>
      </c>
      <c r="L172">
        <v>9</v>
      </c>
      <c r="M172">
        <v>10</v>
      </c>
      <c r="N172">
        <v>9</v>
      </c>
      <c r="O172">
        <v>10</v>
      </c>
      <c r="P172">
        <v>9</v>
      </c>
    </row>
    <row r="173" spans="1:16" x14ac:dyDescent="0.45">
      <c r="A173">
        <v>350</v>
      </c>
      <c r="B173" t="s">
        <v>272</v>
      </c>
      <c r="C173" t="s">
        <v>27</v>
      </c>
      <c r="D173" t="s">
        <v>27</v>
      </c>
      <c r="E173" t="s">
        <v>106</v>
      </c>
      <c r="F173">
        <v>11642</v>
      </c>
      <c r="G173">
        <v>370</v>
      </c>
      <c r="H173" s="5">
        <f>Table13[[#This Row],[TotalScrappedQty]]/(Table13[[#This Row],[TotalScrappedQty]]+Table13[[#This Row],[TotalStockedQty]])*100</f>
        <v>3.0802530802530805</v>
      </c>
      <c r="I173">
        <v>6</v>
      </c>
      <c r="J173">
        <v>1</v>
      </c>
      <c r="K173">
        <v>10</v>
      </c>
      <c r="L173">
        <v>9</v>
      </c>
      <c r="M173">
        <v>10</v>
      </c>
      <c r="N173">
        <v>9</v>
      </c>
      <c r="O173">
        <v>10</v>
      </c>
      <c r="P173">
        <v>9</v>
      </c>
    </row>
    <row r="174" spans="1:16" x14ac:dyDescent="0.45">
      <c r="A174">
        <v>327</v>
      </c>
      <c r="B174" t="s">
        <v>267</v>
      </c>
      <c r="C174" t="s">
        <v>27</v>
      </c>
      <c r="D174" t="s">
        <v>27</v>
      </c>
      <c r="E174" t="s">
        <v>53</v>
      </c>
      <c r="F174">
        <v>8658</v>
      </c>
      <c r="G174">
        <v>266</v>
      </c>
      <c r="H174" s="5">
        <f>Table13[[#This Row],[TotalScrappedQty]]/(Table13[[#This Row],[TotalScrappedQty]]+Table13[[#This Row],[TotalStockedQty]])*100</f>
        <v>2.9807261317794711</v>
      </c>
      <c r="I174">
        <v>4</v>
      </c>
      <c r="J174">
        <v>1</v>
      </c>
      <c r="K174">
        <v>10</v>
      </c>
      <c r="L174">
        <v>9</v>
      </c>
      <c r="M174">
        <v>10</v>
      </c>
      <c r="N174">
        <v>9</v>
      </c>
      <c r="O174">
        <v>10</v>
      </c>
      <c r="P174">
        <v>9</v>
      </c>
    </row>
    <row r="175" spans="1:16" x14ac:dyDescent="0.45">
      <c r="A175">
        <v>997</v>
      </c>
      <c r="B175" t="s">
        <v>141</v>
      </c>
      <c r="C175" t="s">
        <v>18</v>
      </c>
      <c r="D175" t="s">
        <v>19</v>
      </c>
      <c r="E175" t="s">
        <v>16</v>
      </c>
      <c r="F175">
        <v>656</v>
      </c>
      <c r="G175">
        <v>0</v>
      </c>
      <c r="H175" s="5">
        <f>Table13[[#This Row],[TotalScrappedQty]]/(Table13[[#This Row],[TotalScrappedQty]]+Table13[[#This Row],[TotalStockedQty]])*100</f>
        <v>0</v>
      </c>
      <c r="I175">
        <v>236</v>
      </c>
      <c r="J175">
        <v>4</v>
      </c>
      <c r="K175">
        <v>15</v>
      </c>
      <c r="L175">
        <v>11</v>
      </c>
      <c r="M175">
        <v>11</v>
      </c>
      <c r="N175">
        <v>7</v>
      </c>
      <c r="O175">
        <v>32</v>
      </c>
      <c r="P175">
        <v>28</v>
      </c>
    </row>
    <row r="176" spans="1:16" x14ac:dyDescent="0.45">
      <c r="A176">
        <v>519</v>
      </c>
      <c r="B176" t="s">
        <v>279</v>
      </c>
      <c r="C176" t="s">
        <v>27</v>
      </c>
      <c r="D176" t="s">
        <v>27</v>
      </c>
      <c r="E176" t="s">
        <v>16</v>
      </c>
      <c r="F176">
        <v>11239</v>
      </c>
      <c r="G176">
        <v>0</v>
      </c>
      <c r="H176" s="5">
        <f>Table13[[#This Row],[TotalScrappedQty]]/(Table13[[#This Row],[TotalScrappedQty]]+Table13[[#This Row],[TotalStockedQty]])*100</f>
        <v>0</v>
      </c>
      <c r="I176">
        <v>1013</v>
      </c>
      <c r="J176">
        <v>1</v>
      </c>
      <c r="K176">
        <v>15</v>
      </c>
      <c r="L176">
        <v>14</v>
      </c>
      <c r="M176">
        <v>11</v>
      </c>
      <c r="N176">
        <v>10</v>
      </c>
      <c r="O176">
        <v>32</v>
      </c>
      <c r="P176">
        <v>31</v>
      </c>
    </row>
    <row r="177" spans="1:16" x14ac:dyDescent="0.45">
      <c r="A177">
        <v>821</v>
      </c>
      <c r="B177" t="s">
        <v>142</v>
      </c>
      <c r="C177" t="s">
        <v>24</v>
      </c>
      <c r="D177" t="s">
        <v>36</v>
      </c>
      <c r="E177" t="s">
        <v>16</v>
      </c>
      <c r="F177">
        <v>13156</v>
      </c>
      <c r="G177">
        <v>0</v>
      </c>
      <c r="H177" s="5">
        <f>Table13[[#This Row],[TotalScrappedQty]]/(Table13[[#This Row],[TotalScrappedQty]]+Table13[[#This Row],[TotalStockedQty]])*100</f>
        <v>0</v>
      </c>
      <c r="I177">
        <v>364</v>
      </c>
      <c r="J177">
        <v>1</v>
      </c>
      <c r="K177">
        <v>15</v>
      </c>
      <c r="L177">
        <v>14</v>
      </c>
      <c r="M177">
        <v>11</v>
      </c>
      <c r="N177">
        <v>10</v>
      </c>
      <c r="O177">
        <v>32</v>
      </c>
      <c r="P177">
        <v>31</v>
      </c>
    </row>
    <row r="178" spans="1:16" x14ac:dyDescent="0.45">
      <c r="A178">
        <v>533</v>
      </c>
      <c r="B178" t="s">
        <v>280</v>
      </c>
      <c r="C178" t="s">
        <v>27</v>
      </c>
      <c r="D178" t="s">
        <v>27</v>
      </c>
      <c r="E178" t="s">
        <v>52</v>
      </c>
      <c r="F178">
        <v>2097</v>
      </c>
      <c r="G178">
        <v>64</v>
      </c>
      <c r="H178" s="5">
        <f>Table13[[#This Row],[TotalScrappedQty]]/(Table13[[#This Row],[TotalScrappedQty]]+Table13[[#This Row],[TotalStockedQty]])*100</f>
        <v>2.9615918556223972</v>
      </c>
      <c r="I178">
        <v>3</v>
      </c>
      <c r="J178">
        <v>1</v>
      </c>
      <c r="K178">
        <v>10</v>
      </c>
      <c r="L178">
        <v>9</v>
      </c>
      <c r="M178">
        <v>10</v>
      </c>
      <c r="N178">
        <v>9</v>
      </c>
      <c r="O178">
        <v>10</v>
      </c>
      <c r="P178">
        <v>9</v>
      </c>
    </row>
    <row r="179" spans="1:16" x14ac:dyDescent="0.45">
      <c r="A179">
        <v>776</v>
      </c>
      <c r="B179" t="s">
        <v>76</v>
      </c>
      <c r="C179" t="s">
        <v>14</v>
      </c>
      <c r="D179" t="s">
        <v>15</v>
      </c>
      <c r="E179" t="s">
        <v>53</v>
      </c>
      <c r="F179">
        <v>58</v>
      </c>
      <c r="G179">
        <v>2</v>
      </c>
      <c r="H179" s="5">
        <f>Table13[[#This Row],[TotalScrappedQty]]/(Table13[[#This Row],[TotalScrappedQty]]+Table13[[#This Row],[TotalStockedQty]])*100</f>
        <v>3.3333333333333335</v>
      </c>
      <c r="I179">
        <v>1</v>
      </c>
      <c r="J179">
        <v>4</v>
      </c>
      <c r="K179">
        <v>16</v>
      </c>
      <c r="L179">
        <v>12</v>
      </c>
      <c r="M179">
        <v>16</v>
      </c>
      <c r="N179">
        <v>12</v>
      </c>
      <c r="O179">
        <v>16</v>
      </c>
      <c r="P179">
        <v>12</v>
      </c>
    </row>
    <row r="180" spans="1:16" x14ac:dyDescent="0.45">
      <c r="A180">
        <v>887</v>
      </c>
      <c r="B180" t="s">
        <v>57</v>
      </c>
      <c r="C180" t="s">
        <v>24</v>
      </c>
      <c r="D180" t="s">
        <v>40</v>
      </c>
      <c r="E180" t="s">
        <v>16</v>
      </c>
      <c r="F180">
        <v>1010</v>
      </c>
      <c r="G180">
        <v>0</v>
      </c>
      <c r="H180" s="5">
        <f>Table13[[#This Row],[TotalScrappedQty]]/(Table13[[#This Row],[TotalScrappedQty]]+Table13[[#This Row],[TotalStockedQty]])*100</f>
        <v>0</v>
      </c>
      <c r="I180">
        <v>150</v>
      </c>
      <c r="J180">
        <v>1</v>
      </c>
      <c r="K180">
        <v>10</v>
      </c>
      <c r="L180">
        <v>9</v>
      </c>
      <c r="M180">
        <v>10</v>
      </c>
      <c r="N180">
        <v>9</v>
      </c>
      <c r="O180">
        <v>10</v>
      </c>
      <c r="P180">
        <v>9</v>
      </c>
    </row>
    <row r="181" spans="1:16" x14ac:dyDescent="0.45">
      <c r="A181">
        <v>797</v>
      </c>
      <c r="B181" t="s">
        <v>121</v>
      </c>
      <c r="C181" t="s">
        <v>18</v>
      </c>
      <c r="D181" t="s">
        <v>19</v>
      </c>
      <c r="E181" t="s">
        <v>69</v>
      </c>
      <c r="F181">
        <v>59</v>
      </c>
      <c r="G181">
        <v>1</v>
      </c>
      <c r="H181" s="5">
        <f>Table13[[#This Row],[TotalScrappedQty]]/(Table13[[#This Row],[TotalScrappedQty]]+Table13[[#This Row],[TotalStockedQty]])*100</f>
        <v>1.6666666666666667</v>
      </c>
      <c r="I181">
        <v>1</v>
      </c>
      <c r="J181">
        <v>4</v>
      </c>
      <c r="K181">
        <v>16</v>
      </c>
      <c r="L181">
        <v>12</v>
      </c>
      <c r="M181">
        <v>16</v>
      </c>
      <c r="N181">
        <v>12</v>
      </c>
      <c r="O181">
        <v>16</v>
      </c>
      <c r="P181">
        <v>12</v>
      </c>
    </row>
    <row r="182" spans="1:16" x14ac:dyDescent="0.45">
      <c r="A182">
        <v>738</v>
      </c>
      <c r="B182" t="s">
        <v>143</v>
      </c>
      <c r="C182" t="s">
        <v>18</v>
      </c>
      <c r="D182" t="s">
        <v>21</v>
      </c>
      <c r="E182" t="s">
        <v>106</v>
      </c>
      <c r="F182">
        <v>243</v>
      </c>
      <c r="G182">
        <v>4</v>
      </c>
      <c r="H182" s="5">
        <f>Table13[[#This Row],[TotalScrappedQty]]/(Table13[[#This Row],[TotalScrappedQty]]+Table13[[#This Row],[TotalStockedQty]])*100</f>
        <v>1.6194331983805668</v>
      </c>
      <c r="I182">
        <v>2</v>
      </c>
      <c r="J182">
        <v>1</v>
      </c>
      <c r="K182">
        <v>10</v>
      </c>
      <c r="L182">
        <v>9</v>
      </c>
      <c r="M182">
        <v>10</v>
      </c>
      <c r="N182">
        <v>9</v>
      </c>
      <c r="O182">
        <v>10</v>
      </c>
      <c r="P182">
        <v>9</v>
      </c>
    </row>
    <row r="183" spans="1:16" x14ac:dyDescent="0.45">
      <c r="A183">
        <v>807</v>
      </c>
      <c r="B183" t="s">
        <v>63</v>
      </c>
      <c r="C183" t="s">
        <v>27</v>
      </c>
      <c r="D183" t="s">
        <v>64</v>
      </c>
      <c r="E183" t="s">
        <v>42</v>
      </c>
      <c r="F183">
        <v>946</v>
      </c>
      <c r="G183">
        <v>28</v>
      </c>
      <c r="H183" s="5">
        <f>Table13[[#This Row],[TotalScrappedQty]]/(Table13[[#This Row],[TotalScrappedQty]]+Table13[[#This Row],[TotalStockedQty]])*100</f>
        <v>2.8747433264887063</v>
      </c>
      <c r="I183">
        <v>2</v>
      </c>
      <c r="J183">
        <v>1</v>
      </c>
      <c r="K183">
        <v>16</v>
      </c>
      <c r="L183">
        <v>15</v>
      </c>
      <c r="M183">
        <v>16</v>
      </c>
      <c r="N183">
        <v>15</v>
      </c>
      <c r="O183">
        <v>16</v>
      </c>
      <c r="P183">
        <v>15</v>
      </c>
    </row>
    <row r="184" spans="1:16" x14ac:dyDescent="0.45">
      <c r="A184">
        <v>755</v>
      </c>
      <c r="B184" t="s">
        <v>144</v>
      </c>
      <c r="C184" t="s">
        <v>18</v>
      </c>
      <c r="D184" t="s">
        <v>19</v>
      </c>
      <c r="E184" t="s">
        <v>16</v>
      </c>
      <c r="F184">
        <v>350</v>
      </c>
      <c r="G184">
        <v>0</v>
      </c>
      <c r="H184" s="5">
        <f>Table13[[#This Row],[TotalScrappedQty]]/(Table13[[#This Row],[TotalScrappedQty]]+Table13[[#This Row],[TotalStockedQty]])*100</f>
        <v>0</v>
      </c>
      <c r="I184">
        <v>12</v>
      </c>
      <c r="J184">
        <v>4</v>
      </c>
      <c r="K184">
        <v>16</v>
      </c>
      <c r="L184">
        <v>12</v>
      </c>
      <c r="M184">
        <v>16</v>
      </c>
      <c r="N184">
        <v>12</v>
      </c>
      <c r="O184">
        <v>16</v>
      </c>
      <c r="P184">
        <v>12</v>
      </c>
    </row>
    <row r="185" spans="1:16" x14ac:dyDescent="0.45">
      <c r="A185">
        <v>738</v>
      </c>
      <c r="B185" t="s">
        <v>143</v>
      </c>
      <c r="C185" t="s">
        <v>18</v>
      </c>
      <c r="D185" t="s">
        <v>21</v>
      </c>
      <c r="E185" t="s">
        <v>34</v>
      </c>
      <c r="F185">
        <v>183</v>
      </c>
      <c r="G185">
        <v>3</v>
      </c>
      <c r="H185" s="5">
        <f>Table13[[#This Row],[TotalScrappedQty]]/(Table13[[#This Row],[TotalScrappedQty]]+Table13[[#This Row],[TotalStockedQty]])*100</f>
        <v>1.6129032258064515</v>
      </c>
      <c r="I185">
        <v>3</v>
      </c>
      <c r="J185">
        <v>1</v>
      </c>
      <c r="K185">
        <v>10</v>
      </c>
      <c r="L185">
        <v>9</v>
      </c>
      <c r="M185">
        <v>10</v>
      </c>
      <c r="N185">
        <v>9</v>
      </c>
      <c r="O185">
        <v>10</v>
      </c>
      <c r="P185">
        <v>9</v>
      </c>
    </row>
    <row r="186" spans="1:16" x14ac:dyDescent="0.45">
      <c r="A186">
        <v>401</v>
      </c>
      <c r="B186" t="s">
        <v>264</v>
      </c>
      <c r="C186" t="s">
        <v>27</v>
      </c>
      <c r="D186" t="s">
        <v>27</v>
      </c>
      <c r="E186" t="s">
        <v>79</v>
      </c>
      <c r="F186">
        <v>41</v>
      </c>
      <c r="G186">
        <v>1</v>
      </c>
      <c r="H186" s="5">
        <f>Table13[[#This Row],[TotalScrappedQty]]/(Table13[[#This Row],[TotalScrappedQty]]+Table13[[#This Row],[TotalStockedQty]])*100</f>
        <v>2.3809523809523809</v>
      </c>
      <c r="I186">
        <v>1</v>
      </c>
      <c r="J186">
        <v>1</v>
      </c>
      <c r="K186">
        <v>10</v>
      </c>
      <c r="L186">
        <v>9</v>
      </c>
      <c r="M186">
        <v>10</v>
      </c>
      <c r="N186">
        <v>9</v>
      </c>
      <c r="O186">
        <v>10</v>
      </c>
      <c r="P186">
        <v>9</v>
      </c>
    </row>
    <row r="187" spans="1:16" x14ac:dyDescent="0.45">
      <c r="A187">
        <v>963</v>
      </c>
      <c r="B187" t="s">
        <v>145</v>
      </c>
      <c r="C187" t="s">
        <v>24</v>
      </c>
      <c r="D187" t="s">
        <v>25</v>
      </c>
      <c r="E187" t="s">
        <v>16</v>
      </c>
      <c r="F187">
        <v>453</v>
      </c>
      <c r="G187">
        <v>0</v>
      </c>
      <c r="H187" s="5">
        <f>Table13[[#This Row],[TotalScrappedQty]]/(Table13[[#This Row],[TotalScrappedQty]]+Table13[[#This Row],[TotalStockedQty]])*100</f>
        <v>0</v>
      </c>
      <c r="I187">
        <v>56</v>
      </c>
      <c r="J187">
        <v>4</v>
      </c>
      <c r="K187">
        <v>16</v>
      </c>
      <c r="L187">
        <v>12</v>
      </c>
      <c r="M187">
        <v>11</v>
      </c>
      <c r="N187">
        <v>7</v>
      </c>
      <c r="O187">
        <v>32</v>
      </c>
      <c r="P187">
        <v>28</v>
      </c>
    </row>
    <row r="188" spans="1:16" x14ac:dyDescent="0.45">
      <c r="A188">
        <v>532</v>
      </c>
      <c r="B188" t="s">
        <v>268</v>
      </c>
      <c r="C188" t="s">
        <v>27</v>
      </c>
      <c r="D188" t="s">
        <v>27</v>
      </c>
      <c r="E188" t="s">
        <v>106</v>
      </c>
      <c r="F188">
        <v>391</v>
      </c>
      <c r="G188">
        <v>9</v>
      </c>
      <c r="H188" s="5">
        <f>Table13[[#This Row],[TotalScrappedQty]]/(Table13[[#This Row],[TotalScrappedQty]]+Table13[[#This Row],[TotalStockedQty]])*100</f>
        <v>2.25</v>
      </c>
      <c r="I188">
        <v>5</v>
      </c>
      <c r="J188">
        <v>1</v>
      </c>
      <c r="K188">
        <v>10</v>
      </c>
      <c r="L188">
        <v>9</v>
      </c>
      <c r="M188">
        <v>10</v>
      </c>
      <c r="N188">
        <v>9</v>
      </c>
      <c r="O188">
        <v>10</v>
      </c>
      <c r="P188">
        <v>9</v>
      </c>
    </row>
    <row r="189" spans="1:16" x14ac:dyDescent="0.45">
      <c r="A189">
        <v>811</v>
      </c>
      <c r="B189" t="s">
        <v>108</v>
      </c>
      <c r="C189" t="s">
        <v>18</v>
      </c>
      <c r="D189" t="s">
        <v>44</v>
      </c>
      <c r="E189" t="s">
        <v>52</v>
      </c>
      <c r="F189">
        <v>779</v>
      </c>
      <c r="G189">
        <v>24</v>
      </c>
      <c r="H189" s="5">
        <f>Table13[[#This Row],[TotalScrappedQty]]/(Table13[[#This Row],[TotalScrappedQty]]+Table13[[#This Row],[TotalStockedQty]])*100</f>
        <v>2.9887920298879203</v>
      </c>
      <c r="I189">
        <v>1</v>
      </c>
      <c r="J189">
        <v>1</v>
      </c>
      <c r="K189">
        <v>16</v>
      </c>
      <c r="L189">
        <v>15</v>
      </c>
      <c r="M189">
        <v>16</v>
      </c>
      <c r="N189">
        <v>15</v>
      </c>
      <c r="O189">
        <v>16</v>
      </c>
      <c r="P189">
        <v>15</v>
      </c>
    </row>
    <row r="190" spans="1:16" x14ac:dyDescent="0.45">
      <c r="A190">
        <v>810</v>
      </c>
      <c r="B190" t="s">
        <v>146</v>
      </c>
      <c r="C190" t="s">
        <v>14</v>
      </c>
      <c r="D190" t="s">
        <v>44</v>
      </c>
      <c r="E190" t="s">
        <v>79</v>
      </c>
      <c r="F190">
        <v>117</v>
      </c>
      <c r="G190">
        <v>3</v>
      </c>
      <c r="H190" s="5">
        <f>Table13[[#This Row],[TotalScrappedQty]]/(Table13[[#This Row],[TotalScrappedQty]]+Table13[[#This Row],[TotalStockedQty]])*100</f>
        <v>2.5</v>
      </c>
      <c r="I190">
        <v>1</v>
      </c>
      <c r="J190">
        <v>1</v>
      </c>
      <c r="K190">
        <v>16</v>
      </c>
      <c r="L190">
        <v>15</v>
      </c>
      <c r="M190">
        <v>16</v>
      </c>
      <c r="N190">
        <v>15</v>
      </c>
      <c r="O190">
        <v>16</v>
      </c>
      <c r="P190">
        <v>15</v>
      </c>
    </row>
    <row r="191" spans="1:16" x14ac:dyDescent="0.45">
      <c r="A191">
        <v>809</v>
      </c>
      <c r="B191" t="s">
        <v>147</v>
      </c>
      <c r="C191" t="s">
        <v>14</v>
      </c>
      <c r="D191" t="s">
        <v>44</v>
      </c>
      <c r="E191" t="s">
        <v>82</v>
      </c>
      <c r="F191">
        <v>282</v>
      </c>
      <c r="G191">
        <v>7</v>
      </c>
      <c r="H191" s="5">
        <f>Table13[[#This Row],[TotalScrappedQty]]/(Table13[[#This Row],[TotalScrappedQty]]+Table13[[#This Row],[TotalStockedQty]])*100</f>
        <v>2.422145328719723</v>
      </c>
      <c r="I191">
        <v>1</v>
      </c>
      <c r="J191">
        <v>1</v>
      </c>
      <c r="K191">
        <v>16</v>
      </c>
      <c r="L191">
        <v>15</v>
      </c>
      <c r="M191">
        <v>16</v>
      </c>
      <c r="N191">
        <v>15</v>
      </c>
      <c r="O191">
        <v>16</v>
      </c>
      <c r="P191">
        <v>15</v>
      </c>
    </row>
    <row r="192" spans="1:16" x14ac:dyDescent="0.45">
      <c r="A192">
        <v>680</v>
      </c>
      <c r="B192" t="s">
        <v>148</v>
      </c>
      <c r="C192" t="s">
        <v>18</v>
      </c>
      <c r="D192" t="s">
        <v>21</v>
      </c>
      <c r="E192" t="s">
        <v>52</v>
      </c>
      <c r="F192">
        <v>38</v>
      </c>
      <c r="G192">
        <v>1</v>
      </c>
      <c r="H192" s="5">
        <f>Table13[[#This Row],[TotalScrappedQty]]/(Table13[[#This Row],[TotalScrappedQty]]+Table13[[#This Row],[TotalStockedQty]])*100</f>
        <v>2.5641025641025639</v>
      </c>
      <c r="I192">
        <v>1</v>
      </c>
      <c r="J192">
        <v>1</v>
      </c>
      <c r="K192">
        <v>10</v>
      </c>
      <c r="L192">
        <v>9</v>
      </c>
      <c r="M192">
        <v>10</v>
      </c>
      <c r="N192">
        <v>9</v>
      </c>
      <c r="O192">
        <v>10</v>
      </c>
      <c r="P192">
        <v>9</v>
      </c>
    </row>
    <row r="193" spans="1:16" x14ac:dyDescent="0.45">
      <c r="A193">
        <v>771</v>
      </c>
      <c r="B193" t="s">
        <v>149</v>
      </c>
      <c r="C193" t="s">
        <v>14</v>
      </c>
      <c r="D193" t="s">
        <v>15</v>
      </c>
      <c r="E193" t="s">
        <v>79</v>
      </c>
      <c r="F193">
        <v>69</v>
      </c>
      <c r="G193">
        <v>2</v>
      </c>
      <c r="H193" s="5">
        <f>Table13[[#This Row],[TotalScrappedQty]]/(Table13[[#This Row],[TotalScrappedQty]]+Table13[[#This Row],[TotalStockedQty]])*100</f>
        <v>2.8169014084507045</v>
      </c>
      <c r="I193">
        <v>1</v>
      </c>
      <c r="J193">
        <v>4</v>
      </c>
      <c r="K193">
        <v>16</v>
      </c>
      <c r="L193">
        <v>12</v>
      </c>
      <c r="M193">
        <v>16</v>
      </c>
      <c r="N193">
        <v>12</v>
      </c>
      <c r="O193">
        <v>16</v>
      </c>
      <c r="P193">
        <v>12</v>
      </c>
    </row>
    <row r="194" spans="1:16" x14ac:dyDescent="0.45">
      <c r="A194">
        <v>350</v>
      </c>
      <c r="B194" t="s">
        <v>272</v>
      </c>
      <c r="C194" t="s">
        <v>27</v>
      </c>
      <c r="D194" t="s">
        <v>27</v>
      </c>
      <c r="E194" t="s">
        <v>32</v>
      </c>
      <c r="F194">
        <v>74</v>
      </c>
      <c r="G194">
        <v>2</v>
      </c>
      <c r="H194" s="5">
        <f>Table13[[#This Row],[TotalScrappedQty]]/(Table13[[#This Row],[TotalScrappedQty]]+Table13[[#This Row],[TotalStockedQty]])*100</f>
        <v>2.6315789473684208</v>
      </c>
      <c r="I194">
        <v>2</v>
      </c>
      <c r="J194">
        <v>1</v>
      </c>
      <c r="K194">
        <v>10</v>
      </c>
      <c r="L194">
        <v>9</v>
      </c>
      <c r="M194">
        <v>10</v>
      </c>
      <c r="N194">
        <v>9</v>
      </c>
      <c r="O194">
        <v>10</v>
      </c>
      <c r="P194">
        <v>9</v>
      </c>
    </row>
    <row r="195" spans="1:16" x14ac:dyDescent="0.45">
      <c r="A195">
        <v>809</v>
      </c>
      <c r="B195" t="s">
        <v>147</v>
      </c>
      <c r="C195" t="s">
        <v>14</v>
      </c>
      <c r="D195" t="s">
        <v>44</v>
      </c>
      <c r="E195" t="s">
        <v>88</v>
      </c>
      <c r="F195">
        <v>61</v>
      </c>
      <c r="G195">
        <v>1</v>
      </c>
      <c r="H195" s="5">
        <f>Table13[[#This Row],[TotalScrappedQty]]/(Table13[[#This Row],[TotalScrappedQty]]+Table13[[#This Row],[TotalStockedQty]])*100</f>
        <v>1.6129032258064515</v>
      </c>
      <c r="I195">
        <v>1</v>
      </c>
      <c r="J195">
        <v>1</v>
      </c>
      <c r="K195">
        <v>16</v>
      </c>
      <c r="L195">
        <v>15</v>
      </c>
      <c r="M195">
        <v>16</v>
      </c>
      <c r="N195">
        <v>15</v>
      </c>
      <c r="O195">
        <v>16</v>
      </c>
      <c r="P195">
        <v>15</v>
      </c>
    </row>
    <row r="196" spans="1:16" x14ac:dyDescent="0.45">
      <c r="A196">
        <v>401</v>
      </c>
      <c r="B196" t="s">
        <v>264</v>
      </c>
      <c r="C196" t="s">
        <v>27</v>
      </c>
      <c r="D196" t="s">
        <v>27</v>
      </c>
      <c r="E196" t="s">
        <v>53</v>
      </c>
      <c r="F196">
        <v>92</v>
      </c>
      <c r="G196">
        <v>2</v>
      </c>
      <c r="H196" s="5">
        <f>Table13[[#This Row],[TotalScrappedQty]]/(Table13[[#This Row],[TotalScrappedQty]]+Table13[[#This Row],[TotalStockedQty]])*100</f>
        <v>2.1276595744680851</v>
      </c>
      <c r="I196">
        <v>2</v>
      </c>
      <c r="J196">
        <v>1</v>
      </c>
      <c r="K196">
        <v>10</v>
      </c>
      <c r="L196">
        <v>9</v>
      </c>
      <c r="M196">
        <v>10</v>
      </c>
      <c r="N196">
        <v>9</v>
      </c>
      <c r="O196">
        <v>10</v>
      </c>
      <c r="P196">
        <v>9</v>
      </c>
    </row>
    <row r="197" spans="1:16" x14ac:dyDescent="0.45">
      <c r="A197">
        <v>821</v>
      </c>
      <c r="B197" t="s">
        <v>142</v>
      </c>
      <c r="C197" t="s">
        <v>24</v>
      </c>
      <c r="D197" t="s">
        <v>36</v>
      </c>
      <c r="E197" t="s">
        <v>88</v>
      </c>
      <c r="F197">
        <v>1548</v>
      </c>
      <c r="G197">
        <v>47</v>
      </c>
      <c r="H197" s="5">
        <f>Table13[[#This Row],[TotalScrappedQty]]/(Table13[[#This Row],[TotalScrappedQty]]+Table13[[#This Row],[TotalStockedQty]])*100</f>
        <v>2.9467084639498431</v>
      </c>
      <c r="I197">
        <v>1</v>
      </c>
      <c r="J197">
        <v>1</v>
      </c>
      <c r="K197">
        <v>16</v>
      </c>
      <c r="L197">
        <v>15</v>
      </c>
      <c r="M197">
        <v>16</v>
      </c>
      <c r="N197">
        <v>15</v>
      </c>
      <c r="O197">
        <v>16</v>
      </c>
      <c r="P197">
        <v>15</v>
      </c>
    </row>
    <row r="198" spans="1:16" x14ac:dyDescent="0.45">
      <c r="A198">
        <v>324</v>
      </c>
      <c r="B198" t="s">
        <v>271</v>
      </c>
      <c r="C198" t="s">
        <v>27</v>
      </c>
      <c r="D198" t="s">
        <v>27</v>
      </c>
      <c r="E198" t="s">
        <v>32</v>
      </c>
      <c r="F198">
        <v>2110</v>
      </c>
      <c r="G198">
        <v>42</v>
      </c>
      <c r="H198" s="5">
        <f>Table13[[#This Row],[TotalScrappedQty]]/(Table13[[#This Row],[TotalScrappedQty]]+Table13[[#This Row],[TotalStockedQty]])*100</f>
        <v>1.9516728624535316</v>
      </c>
      <c r="I198">
        <v>2</v>
      </c>
      <c r="J198">
        <v>1</v>
      </c>
      <c r="K198">
        <v>10</v>
      </c>
      <c r="L198">
        <v>9</v>
      </c>
      <c r="M198">
        <v>10</v>
      </c>
      <c r="N198">
        <v>9</v>
      </c>
      <c r="O198">
        <v>10</v>
      </c>
      <c r="P198">
        <v>9</v>
      </c>
    </row>
    <row r="199" spans="1:16" x14ac:dyDescent="0.45">
      <c r="A199">
        <v>966</v>
      </c>
      <c r="B199" t="s">
        <v>150</v>
      </c>
      <c r="C199" t="s">
        <v>24</v>
      </c>
      <c r="D199" t="s">
        <v>25</v>
      </c>
      <c r="E199" t="s">
        <v>16</v>
      </c>
      <c r="F199">
        <v>1002</v>
      </c>
      <c r="G199">
        <v>0</v>
      </c>
      <c r="H199" s="5">
        <f>Table13[[#This Row],[TotalScrappedQty]]/(Table13[[#This Row],[TotalScrappedQty]]+Table13[[#This Row],[TotalStockedQty]])*100</f>
        <v>0</v>
      </c>
      <c r="I199">
        <v>134</v>
      </c>
      <c r="J199">
        <v>4</v>
      </c>
      <c r="K199">
        <v>15</v>
      </c>
      <c r="L199">
        <v>11</v>
      </c>
      <c r="M199">
        <v>11</v>
      </c>
      <c r="N199">
        <v>7</v>
      </c>
      <c r="O199">
        <v>32</v>
      </c>
      <c r="P199">
        <v>28</v>
      </c>
    </row>
    <row r="200" spans="1:16" x14ac:dyDescent="0.45">
      <c r="A200">
        <v>764</v>
      </c>
      <c r="B200" t="s">
        <v>83</v>
      </c>
      <c r="C200" t="s">
        <v>18</v>
      </c>
      <c r="D200" t="s">
        <v>19</v>
      </c>
      <c r="E200" t="s">
        <v>22</v>
      </c>
      <c r="F200">
        <v>82</v>
      </c>
      <c r="G200">
        <v>1</v>
      </c>
      <c r="H200" s="5">
        <f>Table13[[#This Row],[TotalScrappedQty]]/(Table13[[#This Row],[TotalScrappedQty]]+Table13[[#This Row],[TotalStockedQty]])*100</f>
        <v>1.2048192771084338</v>
      </c>
      <c r="I200">
        <v>1</v>
      </c>
      <c r="J200">
        <v>4</v>
      </c>
      <c r="K200">
        <v>16</v>
      </c>
      <c r="L200">
        <v>12</v>
      </c>
      <c r="M200">
        <v>16</v>
      </c>
      <c r="N200">
        <v>12</v>
      </c>
      <c r="O200">
        <v>16</v>
      </c>
      <c r="P200">
        <v>12</v>
      </c>
    </row>
    <row r="201" spans="1:16" x14ac:dyDescent="0.45">
      <c r="A201">
        <v>750</v>
      </c>
      <c r="B201" t="s">
        <v>151</v>
      </c>
      <c r="C201" t="s">
        <v>18</v>
      </c>
      <c r="D201" t="s">
        <v>19</v>
      </c>
      <c r="E201" t="s">
        <v>16</v>
      </c>
      <c r="F201">
        <v>437</v>
      </c>
      <c r="G201">
        <v>0</v>
      </c>
      <c r="H201" s="5">
        <f>Table13[[#This Row],[TotalScrappedQty]]/(Table13[[#This Row],[TotalScrappedQty]]+Table13[[#This Row],[TotalStockedQty]])*100</f>
        <v>0</v>
      </c>
      <c r="I201">
        <v>206</v>
      </c>
      <c r="J201">
        <v>4</v>
      </c>
      <c r="K201">
        <v>15</v>
      </c>
      <c r="L201">
        <v>11</v>
      </c>
      <c r="M201">
        <v>11</v>
      </c>
      <c r="N201">
        <v>7</v>
      </c>
      <c r="O201">
        <v>32</v>
      </c>
      <c r="P201">
        <v>28</v>
      </c>
    </row>
    <row r="202" spans="1:16" x14ac:dyDescent="0.45">
      <c r="A202">
        <v>330</v>
      </c>
      <c r="B202" t="s">
        <v>281</v>
      </c>
      <c r="C202" t="s">
        <v>27</v>
      </c>
      <c r="D202" t="s">
        <v>27</v>
      </c>
      <c r="E202" t="s">
        <v>53</v>
      </c>
      <c r="F202">
        <v>2789</v>
      </c>
      <c r="G202">
        <v>89</v>
      </c>
      <c r="H202" s="5">
        <f>Table13[[#This Row],[TotalScrappedQty]]/(Table13[[#This Row],[TotalScrappedQty]]+Table13[[#This Row],[TotalStockedQty]])*100</f>
        <v>3.0924252953439888</v>
      </c>
      <c r="I202">
        <v>1</v>
      </c>
      <c r="J202">
        <v>1</v>
      </c>
      <c r="K202">
        <v>10</v>
      </c>
      <c r="L202">
        <v>9</v>
      </c>
      <c r="M202">
        <v>10</v>
      </c>
      <c r="N202">
        <v>9</v>
      </c>
      <c r="O202">
        <v>10</v>
      </c>
      <c r="P202">
        <v>9</v>
      </c>
    </row>
    <row r="203" spans="1:16" x14ac:dyDescent="0.45">
      <c r="A203">
        <v>3</v>
      </c>
      <c r="B203" t="s">
        <v>275</v>
      </c>
      <c r="C203" t="s">
        <v>27</v>
      </c>
      <c r="D203" t="s">
        <v>27</v>
      </c>
      <c r="E203" t="s">
        <v>32</v>
      </c>
      <c r="F203">
        <v>1012</v>
      </c>
      <c r="G203">
        <v>28</v>
      </c>
      <c r="H203" s="5">
        <f>Table13[[#This Row],[TotalScrappedQty]]/(Table13[[#This Row],[TotalScrappedQty]]+Table13[[#This Row],[TotalStockedQty]])*100</f>
        <v>2.6923076923076925</v>
      </c>
      <c r="I203">
        <v>11</v>
      </c>
      <c r="J203">
        <v>1</v>
      </c>
      <c r="K203">
        <v>10</v>
      </c>
      <c r="L203">
        <v>9</v>
      </c>
      <c r="M203">
        <v>10</v>
      </c>
      <c r="N203">
        <v>9</v>
      </c>
      <c r="O203">
        <v>10</v>
      </c>
      <c r="P203">
        <v>9</v>
      </c>
    </row>
    <row r="204" spans="1:16" x14ac:dyDescent="0.45">
      <c r="A204">
        <v>723</v>
      </c>
      <c r="B204" t="s">
        <v>73</v>
      </c>
      <c r="C204" t="s">
        <v>18</v>
      </c>
      <c r="D204" t="s">
        <v>21</v>
      </c>
      <c r="E204" t="s">
        <v>79</v>
      </c>
      <c r="F204">
        <v>58</v>
      </c>
      <c r="G204">
        <v>1</v>
      </c>
      <c r="H204" s="5">
        <f>Table13[[#This Row],[TotalScrappedQty]]/(Table13[[#This Row],[TotalScrappedQty]]+Table13[[#This Row],[TotalStockedQty]])*100</f>
        <v>1.6949152542372881</v>
      </c>
      <c r="I204">
        <v>1</v>
      </c>
      <c r="J204">
        <v>1</v>
      </c>
      <c r="K204">
        <v>10</v>
      </c>
      <c r="L204">
        <v>9</v>
      </c>
      <c r="M204">
        <v>10</v>
      </c>
      <c r="N204">
        <v>9</v>
      </c>
      <c r="O204">
        <v>10</v>
      </c>
      <c r="P204">
        <v>9</v>
      </c>
    </row>
    <row r="205" spans="1:16" x14ac:dyDescent="0.45">
      <c r="A205">
        <v>770</v>
      </c>
      <c r="B205" t="s">
        <v>152</v>
      </c>
      <c r="C205" t="s">
        <v>18</v>
      </c>
      <c r="D205" t="s">
        <v>19</v>
      </c>
      <c r="E205" t="s">
        <v>82</v>
      </c>
      <c r="F205">
        <v>107</v>
      </c>
      <c r="G205">
        <v>3</v>
      </c>
      <c r="H205" s="5">
        <f>Table13[[#This Row],[TotalScrappedQty]]/(Table13[[#This Row],[TotalScrappedQty]]+Table13[[#This Row],[TotalStockedQty]])*100</f>
        <v>2.7272727272727271</v>
      </c>
      <c r="I205">
        <v>1</v>
      </c>
      <c r="J205">
        <v>4</v>
      </c>
      <c r="K205">
        <v>16</v>
      </c>
      <c r="L205">
        <v>12</v>
      </c>
      <c r="M205">
        <v>16</v>
      </c>
      <c r="N205">
        <v>12</v>
      </c>
      <c r="O205">
        <v>16</v>
      </c>
      <c r="P205">
        <v>12</v>
      </c>
    </row>
    <row r="206" spans="1:16" x14ac:dyDescent="0.45">
      <c r="A206">
        <v>792</v>
      </c>
      <c r="B206" t="s">
        <v>153</v>
      </c>
      <c r="C206" t="s">
        <v>18</v>
      </c>
      <c r="D206" t="s">
        <v>19</v>
      </c>
      <c r="E206" t="s">
        <v>16</v>
      </c>
      <c r="F206">
        <v>946</v>
      </c>
      <c r="G206">
        <v>0</v>
      </c>
      <c r="H206" s="5">
        <f>Table13[[#This Row],[TotalScrappedQty]]/(Table13[[#This Row],[TotalScrappedQty]]+Table13[[#This Row],[TotalStockedQty]])*100</f>
        <v>0</v>
      </c>
      <c r="I206">
        <v>253</v>
      </c>
      <c r="J206">
        <v>4</v>
      </c>
      <c r="K206">
        <v>15</v>
      </c>
      <c r="L206">
        <v>11</v>
      </c>
      <c r="M206">
        <v>11</v>
      </c>
      <c r="N206">
        <v>7</v>
      </c>
      <c r="O206">
        <v>32</v>
      </c>
      <c r="P206">
        <v>28</v>
      </c>
    </row>
    <row r="207" spans="1:16" x14ac:dyDescent="0.45">
      <c r="A207">
        <v>980</v>
      </c>
      <c r="B207" t="s">
        <v>154</v>
      </c>
      <c r="C207" t="s">
        <v>14</v>
      </c>
      <c r="D207" t="s">
        <v>15</v>
      </c>
      <c r="E207" t="s">
        <v>16</v>
      </c>
      <c r="F207">
        <v>425</v>
      </c>
      <c r="G207">
        <v>0</v>
      </c>
      <c r="H207" s="5">
        <f>Table13[[#This Row],[TotalScrappedQty]]/(Table13[[#This Row],[TotalScrappedQty]]+Table13[[#This Row],[TotalStockedQty]])*100</f>
        <v>0</v>
      </c>
      <c r="I207">
        <v>131</v>
      </c>
      <c r="J207">
        <v>4</v>
      </c>
      <c r="K207">
        <v>15</v>
      </c>
      <c r="L207">
        <v>11</v>
      </c>
      <c r="M207">
        <v>11</v>
      </c>
      <c r="N207">
        <v>7</v>
      </c>
      <c r="O207">
        <v>30</v>
      </c>
      <c r="P207">
        <v>26</v>
      </c>
    </row>
    <row r="208" spans="1:16" x14ac:dyDescent="0.45">
      <c r="A208">
        <v>520</v>
      </c>
      <c r="B208" t="s">
        <v>282</v>
      </c>
      <c r="C208" t="s">
        <v>27</v>
      </c>
      <c r="D208" t="s">
        <v>27</v>
      </c>
      <c r="E208" t="s">
        <v>16</v>
      </c>
      <c r="F208">
        <v>5398</v>
      </c>
      <c r="G208">
        <v>0</v>
      </c>
      <c r="H208" s="5">
        <f>Table13[[#This Row],[TotalScrappedQty]]/(Table13[[#This Row],[TotalScrappedQty]]+Table13[[#This Row],[TotalStockedQty]])*100</f>
        <v>0</v>
      </c>
      <c r="I208">
        <v>279</v>
      </c>
      <c r="J208">
        <v>1</v>
      </c>
      <c r="K208">
        <v>15</v>
      </c>
      <c r="L208">
        <v>14</v>
      </c>
      <c r="M208">
        <v>11</v>
      </c>
      <c r="N208">
        <v>10</v>
      </c>
      <c r="O208">
        <v>32</v>
      </c>
      <c r="P208">
        <v>31</v>
      </c>
    </row>
    <row r="209" spans="1:16" x14ac:dyDescent="0.45">
      <c r="A209">
        <v>331</v>
      </c>
      <c r="B209" t="s">
        <v>277</v>
      </c>
      <c r="C209" t="s">
        <v>27</v>
      </c>
      <c r="D209" t="s">
        <v>27</v>
      </c>
      <c r="E209" t="s">
        <v>88</v>
      </c>
      <c r="F209">
        <v>3073</v>
      </c>
      <c r="G209">
        <v>95</v>
      </c>
      <c r="H209" s="5">
        <f>Table13[[#This Row],[TotalScrappedQty]]/(Table13[[#This Row],[TotalScrappedQty]]+Table13[[#This Row],[TotalStockedQty]])*100</f>
        <v>2.9987373737373737</v>
      </c>
      <c r="I209">
        <v>2</v>
      </c>
      <c r="J209">
        <v>1</v>
      </c>
      <c r="K209">
        <v>10</v>
      </c>
      <c r="L209">
        <v>9</v>
      </c>
      <c r="M209">
        <v>10</v>
      </c>
      <c r="N209">
        <v>9</v>
      </c>
      <c r="O209">
        <v>10</v>
      </c>
      <c r="P209">
        <v>9</v>
      </c>
    </row>
    <row r="210" spans="1:16" x14ac:dyDescent="0.45">
      <c r="A210">
        <v>763</v>
      </c>
      <c r="B210" t="s">
        <v>155</v>
      </c>
      <c r="C210" t="s">
        <v>18</v>
      </c>
      <c r="D210" t="s">
        <v>19</v>
      </c>
      <c r="E210" t="s">
        <v>34</v>
      </c>
      <c r="F210">
        <v>79</v>
      </c>
      <c r="G210">
        <v>2</v>
      </c>
      <c r="H210" s="5">
        <f>Table13[[#This Row],[TotalScrappedQty]]/(Table13[[#This Row],[TotalScrappedQty]]+Table13[[#This Row],[TotalStockedQty]])*100</f>
        <v>2.4691358024691357</v>
      </c>
      <c r="I210">
        <v>1</v>
      </c>
      <c r="J210">
        <v>4</v>
      </c>
      <c r="K210">
        <v>16</v>
      </c>
      <c r="L210">
        <v>12</v>
      </c>
      <c r="M210">
        <v>16</v>
      </c>
      <c r="N210">
        <v>12</v>
      </c>
      <c r="O210">
        <v>16</v>
      </c>
      <c r="P210">
        <v>12</v>
      </c>
    </row>
    <row r="211" spans="1:16" x14ac:dyDescent="0.45">
      <c r="A211">
        <v>807</v>
      </c>
      <c r="B211" t="s">
        <v>63</v>
      </c>
      <c r="C211" t="s">
        <v>27</v>
      </c>
      <c r="D211" t="s">
        <v>64</v>
      </c>
      <c r="E211" t="s">
        <v>109</v>
      </c>
      <c r="F211">
        <v>425</v>
      </c>
      <c r="G211">
        <v>13</v>
      </c>
      <c r="H211" s="5">
        <f>Table13[[#This Row],[TotalScrappedQty]]/(Table13[[#This Row],[TotalScrappedQty]]+Table13[[#This Row],[TotalStockedQty]])*100</f>
        <v>2.968036529680365</v>
      </c>
      <c r="I211">
        <v>1</v>
      </c>
      <c r="J211">
        <v>1</v>
      </c>
      <c r="K211">
        <v>16</v>
      </c>
      <c r="L211">
        <v>15</v>
      </c>
      <c r="M211">
        <v>16</v>
      </c>
      <c r="N211">
        <v>15</v>
      </c>
      <c r="O211">
        <v>16</v>
      </c>
      <c r="P211">
        <v>15</v>
      </c>
    </row>
    <row r="212" spans="1:16" x14ac:dyDescent="0.45">
      <c r="A212">
        <v>798</v>
      </c>
      <c r="B212" t="s">
        <v>156</v>
      </c>
      <c r="C212" t="s">
        <v>18</v>
      </c>
      <c r="D212" t="s">
        <v>19</v>
      </c>
      <c r="E212" t="s">
        <v>52</v>
      </c>
      <c r="F212">
        <v>59</v>
      </c>
      <c r="G212">
        <v>1</v>
      </c>
      <c r="H212" s="5">
        <f>Table13[[#This Row],[TotalScrappedQty]]/(Table13[[#This Row],[TotalScrappedQty]]+Table13[[#This Row],[TotalStockedQty]])*100</f>
        <v>1.6666666666666667</v>
      </c>
      <c r="I212">
        <v>1</v>
      </c>
      <c r="J212">
        <v>4</v>
      </c>
      <c r="K212">
        <v>16</v>
      </c>
      <c r="L212">
        <v>12</v>
      </c>
      <c r="M212">
        <v>16</v>
      </c>
      <c r="N212">
        <v>12</v>
      </c>
      <c r="O212">
        <v>16</v>
      </c>
      <c r="P212">
        <v>12</v>
      </c>
    </row>
    <row r="213" spans="1:16" x14ac:dyDescent="0.45">
      <c r="A213">
        <v>741</v>
      </c>
      <c r="B213" t="s">
        <v>157</v>
      </c>
      <c r="C213" t="s">
        <v>14</v>
      </c>
      <c r="D213" t="s">
        <v>38</v>
      </c>
      <c r="E213" t="s">
        <v>16</v>
      </c>
      <c r="F213">
        <v>678</v>
      </c>
      <c r="G213">
        <v>0</v>
      </c>
      <c r="H213" s="5">
        <f>Table13[[#This Row],[TotalScrappedQty]]/(Table13[[#This Row],[TotalScrappedQty]]+Table13[[#This Row],[TotalStockedQty]])*100</f>
        <v>0</v>
      </c>
      <c r="I213">
        <v>57</v>
      </c>
      <c r="J213">
        <v>1</v>
      </c>
      <c r="K213">
        <v>10</v>
      </c>
      <c r="L213">
        <v>9</v>
      </c>
      <c r="M213">
        <v>10</v>
      </c>
      <c r="N213">
        <v>9</v>
      </c>
      <c r="O213">
        <v>10</v>
      </c>
      <c r="P213">
        <v>9</v>
      </c>
    </row>
    <row r="214" spans="1:16" x14ac:dyDescent="0.45">
      <c r="A214">
        <v>775</v>
      </c>
      <c r="B214" t="s">
        <v>158</v>
      </c>
      <c r="C214" t="s">
        <v>14</v>
      </c>
      <c r="D214" t="s">
        <v>15</v>
      </c>
      <c r="E214" t="s">
        <v>16</v>
      </c>
      <c r="F214">
        <v>562</v>
      </c>
      <c r="G214">
        <v>0</v>
      </c>
      <c r="H214" s="5">
        <f>Table13[[#This Row],[TotalScrappedQty]]/(Table13[[#This Row],[TotalScrappedQty]]+Table13[[#This Row],[TotalStockedQty]])*100</f>
        <v>0</v>
      </c>
      <c r="I214">
        <v>54</v>
      </c>
      <c r="J214">
        <v>4</v>
      </c>
      <c r="K214">
        <v>16</v>
      </c>
      <c r="L214">
        <v>12</v>
      </c>
      <c r="M214">
        <v>11</v>
      </c>
      <c r="N214">
        <v>7</v>
      </c>
      <c r="O214">
        <v>32</v>
      </c>
      <c r="P214">
        <v>28</v>
      </c>
    </row>
    <row r="215" spans="1:16" x14ac:dyDescent="0.45">
      <c r="A215">
        <v>514</v>
      </c>
      <c r="B215" t="s">
        <v>283</v>
      </c>
      <c r="C215" t="s">
        <v>27</v>
      </c>
      <c r="D215" t="s">
        <v>27</v>
      </c>
      <c r="E215" t="s">
        <v>32</v>
      </c>
      <c r="F215">
        <v>313</v>
      </c>
      <c r="G215">
        <v>6</v>
      </c>
      <c r="H215" s="5">
        <f>Table13[[#This Row],[TotalScrappedQty]]/(Table13[[#This Row],[TotalScrappedQty]]+Table13[[#This Row],[TotalStockedQty]])*100</f>
        <v>1.8808777429467085</v>
      </c>
      <c r="I215">
        <v>1</v>
      </c>
      <c r="J215">
        <v>1</v>
      </c>
      <c r="K215">
        <v>16</v>
      </c>
      <c r="L215">
        <v>15</v>
      </c>
      <c r="M215">
        <v>16</v>
      </c>
      <c r="N215">
        <v>15</v>
      </c>
      <c r="O215">
        <v>16</v>
      </c>
      <c r="P215">
        <v>15</v>
      </c>
    </row>
    <row r="216" spans="1:16" x14ac:dyDescent="0.45">
      <c r="A216">
        <v>533</v>
      </c>
      <c r="B216" t="s">
        <v>280</v>
      </c>
      <c r="C216" t="s">
        <v>27</v>
      </c>
      <c r="D216" t="s">
        <v>27</v>
      </c>
      <c r="E216" t="s">
        <v>34</v>
      </c>
      <c r="F216">
        <v>35</v>
      </c>
      <c r="G216">
        <v>1</v>
      </c>
      <c r="H216" s="5">
        <f>Table13[[#This Row],[TotalScrappedQty]]/(Table13[[#This Row],[TotalScrappedQty]]+Table13[[#This Row],[TotalStockedQty]])*100</f>
        <v>2.7777777777777777</v>
      </c>
      <c r="I216">
        <v>1</v>
      </c>
      <c r="J216">
        <v>1</v>
      </c>
      <c r="K216">
        <v>10</v>
      </c>
      <c r="L216">
        <v>9</v>
      </c>
      <c r="M216">
        <v>10</v>
      </c>
      <c r="N216">
        <v>9</v>
      </c>
      <c r="O216">
        <v>10</v>
      </c>
      <c r="P216">
        <v>9</v>
      </c>
    </row>
    <row r="217" spans="1:16" x14ac:dyDescent="0.45">
      <c r="A217">
        <v>329</v>
      </c>
      <c r="B217" t="s">
        <v>278</v>
      </c>
      <c r="C217" t="s">
        <v>27</v>
      </c>
      <c r="D217" t="s">
        <v>27</v>
      </c>
      <c r="E217" t="s">
        <v>109</v>
      </c>
      <c r="F217">
        <v>1646</v>
      </c>
      <c r="G217">
        <v>42</v>
      </c>
      <c r="H217" s="5">
        <f>Table13[[#This Row],[TotalScrappedQty]]/(Table13[[#This Row],[TotalScrappedQty]]+Table13[[#This Row],[TotalStockedQty]])*100</f>
        <v>2.4881516587677726</v>
      </c>
      <c r="I217">
        <v>1</v>
      </c>
      <c r="J217">
        <v>1</v>
      </c>
      <c r="K217">
        <v>10</v>
      </c>
      <c r="L217">
        <v>9</v>
      </c>
      <c r="M217">
        <v>10</v>
      </c>
      <c r="N217">
        <v>9</v>
      </c>
      <c r="O217">
        <v>10</v>
      </c>
      <c r="P217">
        <v>9</v>
      </c>
    </row>
    <row r="218" spans="1:16" x14ac:dyDescent="0.45">
      <c r="A218">
        <v>795</v>
      </c>
      <c r="B218" t="s">
        <v>159</v>
      </c>
      <c r="C218" t="s">
        <v>18</v>
      </c>
      <c r="D218" t="s">
        <v>19</v>
      </c>
      <c r="E218" t="s">
        <v>16</v>
      </c>
      <c r="F218">
        <v>1245</v>
      </c>
      <c r="G218">
        <v>0</v>
      </c>
      <c r="H218" s="5">
        <f>Table13[[#This Row],[TotalScrappedQty]]/(Table13[[#This Row],[TotalScrappedQty]]+Table13[[#This Row],[TotalStockedQty]])*100</f>
        <v>0</v>
      </c>
      <c r="I218">
        <v>276</v>
      </c>
      <c r="J218">
        <v>4</v>
      </c>
      <c r="K218">
        <v>15</v>
      </c>
      <c r="L218">
        <v>11</v>
      </c>
      <c r="M218">
        <v>11</v>
      </c>
      <c r="N218">
        <v>7</v>
      </c>
      <c r="O218">
        <v>32</v>
      </c>
      <c r="P218">
        <v>28</v>
      </c>
    </row>
    <row r="219" spans="1:16" x14ac:dyDescent="0.45">
      <c r="A219">
        <v>331</v>
      </c>
      <c r="B219" t="s">
        <v>277</v>
      </c>
      <c r="C219" t="s">
        <v>27</v>
      </c>
      <c r="D219" t="s">
        <v>27</v>
      </c>
      <c r="E219" t="s">
        <v>79</v>
      </c>
      <c r="F219">
        <v>348</v>
      </c>
      <c r="G219">
        <v>8</v>
      </c>
      <c r="H219" s="5">
        <f>Table13[[#This Row],[TotalScrappedQty]]/(Table13[[#This Row],[TotalScrappedQty]]+Table13[[#This Row],[TotalStockedQty]])*100</f>
        <v>2.2471910112359552</v>
      </c>
      <c r="I219">
        <v>7</v>
      </c>
      <c r="J219">
        <v>1</v>
      </c>
      <c r="K219">
        <v>10</v>
      </c>
      <c r="L219">
        <v>9</v>
      </c>
      <c r="M219">
        <v>10</v>
      </c>
      <c r="N219">
        <v>9</v>
      </c>
      <c r="O219">
        <v>10</v>
      </c>
      <c r="P219">
        <v>9</v>
      </c>
    </row>
    <row r="220" spans="1:16" x14ac:dyDescent="0.45">
      <c r="A220">
        <v>738</v>
      </c>
      <c r="B220" t="s">
        <v>143</v>
      </c>
      <c r="C220" t="s">
        <v>18</v>
      </c>
      <c r="D220" t="s">
        <v>21</v>
      </c>
      <c r="E220" t="s">
        <v>16</v>
      </c>
      <c r="F220">
        <v>4610</v>
      </c>
      <c r="G220">
        <v>0</v>
      </c>
      <c r="H220" s="5">
        <f>Table13[[#This Row],[TotalScrappedQty]]/(Table13[[#This Row],[TotalScrappedQty]]+Table13[[#This Row],[TotalStockedQty]])*100</f>
        <v>0</v>
      </c>
      <c r="I220">
        <v>367</v>
      </c>
      <c r="J220">
        <v>1</v>
      </c>
      <c r="K220">
        <v>10</v>
      </c>
      <c r="L220">
        <v>9</v>
      </c>
      <c r="M220">
        <v>10</v>
      </c>
      <c r="N220">
        <v>9</v>
      </c>
      <c r="O220">
        <v>10</v>
      </c>
      <c r="P220">
        <v>9</v>
      </c>
    </row>
    <row r="221" spans="1:16" x14ac:dyDescent="0.45">
      <c r="A221">
        <v>739</v>
      </c>
      <c r="B221" t="s">
        <v>37</v>
      </c>
      <c r="C221" t="s">
        <v>14</v>
      </c>
      <c r="D221" t="s">
        <v>38</v>
      </c>
      <c r="E221" t="s">
        <v>88</v>
      </c>
      <c r="F221">
        <v>250</v>
      </c>
      <c r="G221">
        <v>5</v>
      </c>
      <c r="H221" s="5">
        <f>Table13[[#This Row],[TotalScrappedQty]]/(Table13[[#This Row],[TotalScrappedQty]]+Table13[[#This Row],[TotalStockedQty]])*100</f>
        <v>1.9607843137254901</v>
      </c>
      <c r="I221">
        <v>4</v>
      </c>
      <c r="J221">
        <v>1</v>
      </c>
      <c r="K221">
        <v>10</v>
      </c>
      <c r="L221">
        <v>9</v>
      </c>
      <c r="M221">
        <v>10</v>
      </c>
      <c r="N221">
        <v>9</v>
      </c>
      <c r="O221">
        <v>10</v>
      </c>
      <c r="P221">
        <v>9</v>
      </c>
    </row>
    <row r="222" spans="1:16" x14ac:dyDescent="0.45">
      <c r="A222">
        <v>824</v>
      </c>
      <c r="B222" t="s">
        <v>160</v>
      </c>
      <c r="C222" t="s">
        <v>14</v>
      </c>
      <c r="D222" t="s">
        <v>36</v>
      </c>
      <c r="E222" t="s">
        <v>16</v>
      </c>
      <c r="F222">
        <v>17609</v>
      </c>
      <c r="G222">
        <v>0</v>
      </c>
      <c r="H222" s="5">
        <f>Table13[[#This Row],[TotalScrappedQty]]/(Table13[[#This Row],[TotalScrappedQty]]+Table13[[#This Row],[TotalStockedQty]])*100</f>
        <v>0</v>
      </c>
      <c r="I222">
        <v>710</v>
      </c>
      <c r="J222">
        <v>1</v>
      </c>
      <c r="K222">
        <v>15</v>
      </c>
      <c r="L222">
        <v>14</v>
      </c>
      <c r="M222">
        <v>11</v>
      </c>
      <c r="N222">
        <v>10</v>
      </c>
      <c r="O222">
        <v>32</v>
      </c>
      <c r="P222">
        <v>31</v>
      </c>
    </row>
    <row r="223" spans="1:16" x14ac:dyDescent="0.45">
      <c r="A223">
        <v>998</v>
      </c>
      <c r="B223" t="s">
        <v>161</v>
      </c>
      <c r="C223" t="s">
        <v>18</v>
      </c>
      <c r="D223" t="s">
        <v>19</v>
      </c>
      <c r="E223" t="s">
        <v>29</v>
      </c>
      <c r="F223">
        <v>99</v>
      </c>
      <c r="G223">
        <v>2</v>
      </c>
      <c r="H223" s="5">
        <f>Table13[[#This Row],[TotalScrappedQty]]/(Table13[[#This Row],[TotalScrappedQty]]+Table13[[#This Row],[TotalStockedQty]])*100</f>
        <v>1.9801980198019802</v>
      </c>
      <c r="I223">
        <v>1</v>
      </c>
      <c r="J223">
        <v>4</v>
      </c>
      <c r="K223">
        <v>16</v>
      </c>
      <c r="L223">
        <v>12</v>
      </c>
      <c r="M223">
        <v>16</v>
      </c>
      <c r="N223">
        <v>12</v>
      </c>
      <c r="O223">
        <v>16</v>
      </c>
      <c r="P223">
        <v>12</v>
      </c>
    </row>
    <row r="224" spans="1:16" x14ac:dyDescent="0.45">
      <c r="A224">
        <v>760</v>
      </c>
      <c r="B224" t="s">
        <v>41</v>
      </c>
      <c r="C224" t="s">
        <v>18</v>
      </c>
      <c r="D224" t="s">
        <v>19</v>
      </c>
      <c r="E224" t="s">
        <v>88</v>
      </c>
      <c r="F224">
        <v>144</v>
      </c>
      <c r="G224">
        <v>4</v>
      </c>
      <c r="H224" s="5">
        <f>Table13[[#This Row],[TotalScrappedQty]]/(Table13[[#This Row],[TotalScrappedQty]]+Table13[[#This Row],[TotalStockedQty]])*100</f>
        <v>2.7027027027027026</v>
      </c>
      <c r="I224">
        <v>1</v>
      </c>
      <c r="J224">
        <v>4</v>
      </c>
      <c r="K224">
        <v>16</v>
      </c>
      <c r="L224">
        <v>12</v>
      </c>
      <c r="M224">
        <v>16</v>
      </c>
      <c r="N224">
        <v>12</v>
      </c>
      <c r="O224">
        <v>16</v>
      </c>
      <c r="P224">
        <v>12</v>
      </c>
    </row>
    <row r="225" spans="1:16" x14ac:dyDescent="0.45">
      <c r="A225">
        <v>831</v>
      </c>
      <c r="B225" t="s">
        <v>162</v>
      </c>
      <c r="C225" t="s">
        <v>14</v>
      </c>
      <c r="D225" t="s">
        <v>38</v>
      </c>
      <c r="E225" t="s">
        <v>79</v>
      </c>
      <c r="F225">
        <v>57</v>
      </c>
      <c r="G225">
        <v>1</v>
      </c>
      <c r="H225" s="5">
        <f>Table13[[#This Row],[TotalScrappedQty]]/(Table13[[#This Row],[TotalScrappedQty]]+Table13[[#This Row],[TotalStockedQty]])*100</f>
        <v>1.7241379310344827</v>
      </c>
      <c r="I225">
        <v>1</v>
      </c>
      <c r="J225">
        <v>1</v>
      </c>
      <c r="K225">
        <v>10</v>
      </c>
      <c r="L225">
        <v>9</v>
      </c>
      <c r="M225">
        <v>10</v>
      </c>
      <c r="N225">
        <v>9</v>
      </c>
      <c r="O225">
        <v>10</v>
      </c>
      <c r="P225">
        <v>9</v>
      </c>
    </row>
    <row r="226" spans="1:16" x14ac:dyDescent="0.45">
      <c r="A226">
        <v>974</v>
      </c>
      <c r="B226" t="s">
        <v>163</v>
      </c>
      <c r="C226" t="s">
        <v>18</v>
      </c>
      <c r="D226" t="s">
        <v>19</v>
      </c>
      <c r="E226" t="s">
        <v>16</v>
      </c>
      <c r="F226">
        <v>820</v>
      </c>
      <c r="G226">
        <v>0</v>
      </c>
      <c r="H226" s="5">
        <f>Table13[[#This Row],[TotalScrappedQty]]/(Table13[[#This Row],[TotalScrappedQty]]+Table13[[#This Row],[TotalStockedQty]])*100</f>
        <v>0</v>
      </c>
      <c r="I226">
        <v>163</v>
      </c>
      <c r="J226">
        <v>4</v>
      </c>
      <c r="K226">
        <v>15</v>
      </c>
      <c r="L226">
        <v>11</v>
      </c>
      <c r="M226">
        <v>11</v>
      </c>
      <c r="N226">
        <v>7</v>
      </c>
      <c r="O226">
        <v>32</v>
      </c>
      <c r="P226">
        <v>28</v>
      </c>
    </row>
    <row r="227" spans="1:16" x14ac:dyDescent="0.45">
      <c r="A227">
        <v>327</v>
      </c>
      <c r="B227" t="s">
        <v>267</v>
      </c>
      <c r="C227" t="s">
        <v>27</v>
      </c>
      <c r="D227" t="s">
        <v>27</v>
      </c>
      <c r="E227" t="s">
        <v>29</v>
      </c>
      <c r="F227">
        <v>43</v>
      </c>
      <c r="G227">
        <v>1</v>
      </c>
      <c r="H227" s="5">
        <f>Table13[[#This Row],[TotalScrappedQty]]/(Table13[[#This Row],[TotalScrappedQty]]+Table13[[#This Row],[TotalStockedQty]])*100</f>
        <v>2.2727272727272729</v>
      </c>
      <c r="I227">
        <v>1</v>
      </c>
      <c r="J227">
        <v>1</v>
      </c>
      <c r="K227">
        <v>10</v>
      </c>
      <c r="L227">
        <v>9</v>
      </c>
      <c r="M227">
        <v>10</v>
      </c>
      <c r="N227">
        <v>9</v>
      </c>
      <c r="O227">
        <v>10</v>
      </c>
      <c r="P227">
        <v>9</v>
      </c>
    </row>
    <row r="228" spans="1:16" x14ac:dyDescent="0.45">
      <c r="A228">
        <v>748</v>
      </c>
      <c r="B228" t="s">
        <v>67</v>
      </c>
      <c r="C228" t="s">
        <v>14</v>
      </c>
      <c r="D228" t="s">
        <v>38</v>
      </c>
      <c r="E228" t="s">
        <v>88</v>
      </c>
      <c r="F228">
        <v>53</v>
      </c>
      <c r="G228">
        <v>1</v>
      </c>
      <c r="H228" s="5">
        <f>Table13[[#This Row],[TotalScrappedQty]]/(Table13[[#This Row],[TotalScrappedQty]]+Table13[[#This Row],[TotalStockedQty]])*100</f>
        <v>1.8518518518518516</v>
      </c>
      <c r="I228">
        <v>1</v>
      </c>
      <c r="J228">
        <v>2</v>
      </c>
      <c r="K228">
        <v>16</v>
      </c>
      <c r="L228">
        <v>14</v>
      </c>
      <c r="M228">
        <v>16</v>
      </c>
      <c r="N228">
        <v>14</v>
      </c>
      <c r="O228">
        <v>16</v>
      </c>
      <c r="P228">
        <v>14</v>
      </c>
    </row>
    <row r="229" spans="1:16" x14ac:dyDescent="0.45">
      <c r="A229">
        <v>904</v>
      </c>
      <c r="B229" t="s">
        <v>100</v>
      </c>
      <c r="C229" t="s">
        <v>14</v>
      </c>
      <c r="D229" t="s">
        <v>38</v>
      </c>
      <c r="E229" t="s">
        <v>16</v>
      </c>
      <c r="F229">
        <v>1247</v>
      </c>
      <c r="G229">
        <v>0</v>
      </c>
      <c r="H229" s="5">
        <f>Table13[[#This Row],[TotalScrappedQty]]/(Table13[[#This Row],[TotalScrappedQty]]+Table13[[#This Row],[TotalStockedQty]])*100</f>
        <v>0</v>
      </c>
      <c r="I229">
        <v>127</v>
      </c>
      <c r="J229">
        <v>1</v>
      </c>
      <c r="K229">
        <v>10</v>
      </c>
      <c r="L229">
        <v>9</v>
      </c>
      <c r="M229">
        <v>10</v>
      </c>
      <c r="N229">
        <v>9</v>
      </c>
      <c r="O229">
        <v>10</v>
      </c>
      <c r="P229">
        <v>9</v>
      </c>
    </row>
    <row r="230" spans="1:16" x14ac:dyDescent="0.45">
      <c r="A230">
        <v>532</v>
      </c>
      <c r="B230" t="s">
        <v>268</v>
      </c>
      <c r="C230" t="s">
        <v>27</v>
      </c>
      <c r="D230" t="s">
        <v>27</v>
      </c>
      <c r="E230" t="s">
        <v>46</v>
      </c>
      <c r="F230">
        <v>325</v>
      </c>
      <c r="G230">
        <v>7</v>
      </c>
      <c r="H230" s="5">
        <f>Table13[[#This Row],[TotalScrappedQty]]/(Table13[[#This Row],[TotalScrappedQty]]+Table13[[#This Row],[TotalStockedQty]])*100</f>
        <v>2.1084337349397591</v>
      </c>
      <c r="I230">
        <v>5</v>
      </c>
      <c r="J230">
        <v>1</v>
      </c>
      <c r="K230">
        <v>10</v>
      </c>
      <c r="L230">
        <v>9</v>
      </c>
      <c r="M230">
        <v>10</v>
      </c>
      <c r="N230">
        <v>9</v>
      </c>
      <c r="O230">
        <v>10</v>
      </c>
      <c r="P230">
        <v>9</v>
      </c>
    </row>
    <row r="231" spans="1:16" x14ac:dyDescent="0.45">
      <c r="A231">
        <v>990</v>
      </c>
      <c r="B231" t="s">
        <v>164</v>
      </c>
      <c r="C231" t="s">
        <v>14</v>
      </c>
      <c r="D231" t="s">
        <v>15</v>
      </c>
      <c r="E231" t="s">
        <v>16</v>
      </c>
      <c r="F231">
        <v>388</v>
      </c>
      <c r="G231">
        <v>0</v>
      </c>
      <c r="H231" s="5">
        <f>Table13[[#This Row],[TotalScrappedQty]]/(Table13[[#This Row],[TotalScrappedQty]]+Table13[[#This Row],[TotalStockedQty]])*100</f>
        <v>0</v>
      </c>
      <c r="I231">
        <v>58</v>
      </c>
      <c r="J231">
        <v>4</v>
      </c>
      <c r="K231">
        <v>15</v>
      </c>
      <c r="L231">
        <v>11</v>
      </c>
      <c r="M231">
        <v>11</v>
      </c>
      <c r="N231">
        <v>7</v>
      </c>
      <c r="O231">
        <v>32</v>
      </c>
      <c r="P231">
        <v>28</v>
      </c>
    </row>
    <row r="232" spans="1:16" x14ac:dyDescent="0.45">
      <c r="A232">
        <v>763</v>
      </c>
      <c r="B232" t="s">
        <v>155</v>
      </c>
      <c r="C232" t="s">
        <v>18</v>
      </c>
      <c r="D232" t="s">
        <v>19</v>
      </c>
      <c r="E232" t="s">
        <v>16</v>
      </c>
      <c r="F232">
        <v>1742</v>
      </c>
      <c r="G232">
        <v>0</v>
      </c>
      <c r="H232" s="5">
        <f>Table13[[#This Row],[TotalScrappedQty]]/(Table13[[#This Row],[TotalScrappedQty]]+Table13[[#This Row],[TotalStockedQty]])*100</f>
        <v>0</v>
      </c>
      <c r="I232">
        <v>97</v>
      </c>
      <c r="J232">
        <v>4</v>
      </c>
      <c r="K232">
        <v>15</v>
      </c>
      <c r="L232">
        <v>11</v>
      </c>
      <c r="M232">
        <v>11</v>
      </c>
      <c r="N232">
        <v>7</v>
      </c>
      <c r="O232">
        <v>32</v>
      </c>
      <c r="P232">
        <v>28</v>
      </c>
    </row>
    <row r="233" spans="1:16" x14ac:dyDescent="0.45">
      <c r="A233">
        <v>835</v>
      </c>
      <c r="B233" t="s">
        <v>165</v>
      </c>
      <c r="C233" t="s">
        <v>18</v>
      </c>
      <c r="D233" t="s">
        <v>21</v>
      </c>
      <c r="E233" t="s">
        <v>16</v>
      </c>
      <c r="F233">
        <v>2817</v>
      </c>
      <c r="G233">
        <v>0</v>
      </c>
      <c r="H233" s="5">
        <f>Table13[[#This Row],[TotalScrappedQty]]/(Table13[[#This Row],[TotalScrappedQty]]+Table13[[#This Row],[TotalStockedQty]])*100</f>
        <v>0</v>
      </c>
      <c r="I233">
        <v>343</v>
      </c>
      <c r="J233">
        <v>1</v>
      </c>
      <c r="K233">
        <v>10</v>
      </c>
      <c r="L233">
        <v>9</v>
      </c>
      <c r="M233">
        <v>10</v>
      </c>
      <c r="N233">
        <v>9</v>
      </c>
      <c r="O233">
        <v>10</v>
      </c>
      <c r="P233">
        <v>9</v>
      </c>
    </row>
    <row r="234" spans="1:16" x14ac:dyDescent="0.45">
      <c r="A234">
        <v>725</v>
      </c>
      <c r="B234" t="s">
        <v>166</v>
      </c>
      <c r="C234" t="s">
        <v>18</v>
      </c>
      <c r="D234" t="s">
        <v>21</v>
      </c>
      <c r="E234" t="s">
        <v>29</v>
      </c>
      <c r="F234">
        <v>124</v>
      </c>
      <c r="G234">
        <v>2</v>
      </c>
      <c r="H234" s="5">
        <f>Table13[[#This Row],[TotalScrappedQty]]/(Table13[[#This Row],[TotalScrappedQty]]+Table13[[#This Row],[TotalStockedQty]])*100</f>
        <v>1.5873015873015872</v>
      </c>
      <c r="I234">
        <v>1</v>
      </c>
      <c r="J234">
        <v>1</v>
      </c>
      <c r="K234">
        <v>10</v>
      </c>
      <c r="L234">
        <v>9</v>
      </c>
      <c r="M234">
        <v>10</v>
      </c>
      <c r="N234">
        <v>9</v>
      </c>
      <c r="O234">
        <v>10</v>
      </c>
      <c r="P234">
        <v>9</v>
      </c>
    </row>
    <row r="235" spans="1:16" x14ac:dyDescent="0.45">
      <c r="A235">
        <v>805</v>
      </c>
      <c r="B235" t="s">
        <v>98</v>
      </c>
      <c r="C235" t="s">
        <v>27</v>
      </c>
      <c r="D235" t="s">
        <v>64</v>
      </c>
      <c r="E235" t="s">
        <v>32</v>
      </c>
      <c r="F235">
        <v>531</v>
      </c>
      <c r="G235">
        <v>10</v>
      </c>
      <c r="H235" s="5">
        <f>Table13[[#This Row],[TotalScrappedQty]]/(Table13[[#This Row],[TotalScrappedQty]]+Table13[[#This Row],[TotalStockedQty]])*100</f>
        <v>1.8484288354898337</v>
      </c>
      <c r="I235">
        <v>1</v>
      </c>
      <c r="J235">
        <v>1</v>
      </c>
      <c r="K235">
        <v>16</v>
      </c>
      <c r="L235">
        <v>15</v>
      </c>
      <c r="M235">
        <v>16</v>
      </c>
      <c r="N235">
        <v>15</v>
      </c>
      <c r="O235">
        <v>16</v>
      </c>
      <c r="P235">
        <v>15</v>
      </c>
    </row>
    <row r="236" spans="1:16" x14ac:dyDescent="0.45">
      <c r="A236">
        <v>763</v>
      </c>
      <c r="B236" t="s">
        <v>155</v>
      </c>
      <c r="C236" t="s">
        <v>18</v>
      </c>
      <c r="D236" t="s">
        <v>19</v>
      </c>
      <c r="E236" t="s">
        <v>52</v>
      </c>
      <c r="F236">
        <v>64</v>
      </c>
      <c r="G236">
        <v>1</v>
      </c>
      <c r="H236" s="5">
        <f>Table13[[#This Row],[TotalScrappedQty]]/(Table13[[#This Row],[TotalScrappedQty]]+Table13[[#This Row],[TotalStockedQty]])*100</f>
        <v>1.5384615384615385</v>
      </c>
      <c r="I236">
        <v>1</v>
      </c>
      <c r="J236">
        <v>4</v>
      </c>
      <c r="K236">
        <v>16</v>
      </c>
      <c r="L236">
        <v>12</v>
      </c>
      <c r="M236">
        <v>16</v>
      </c>
      <c r="N236">
        <v>12</v>
      </c>
      <c r="O236">
        <v>16</v>
      </c>
      <c r="P236">
        <v>12</v>
      </c>
    </row>
    <row r="237" spans="1:16" x14ac:dyDescent="0.45">
      <c r="A237">
        <v>832</v>
      </c>
      <c r="B237" t="s">
        <v>167</v>
      </c>
      <c r="C237" t="s">
        <v>14</v>
      </c>
      <c r="D237" t="s">
        <v>38</v>
      </c>
      <c r="E237" t="s">
        <v>69</v>
      </c>
      <c r="F237">
        <v>81</v>
      </c>
      <c r="G237">
        <v>2</v>
      </c>
      <c r="H237" s="5">
        <f>Table13[[#This Row],[TotalScrappedQty]]/(Table13[[#This Row],[TotalScrappedQty]]+Table13[[#This Row],[TotalStockedQty]])*100</f>
        <v>2.4096385542168677</v>
      </c>
      <c r="I237">
        <v>1</v>
      </c>
      <c r="J237">
        <v>1</v>
      </c>
      <c r="K237">
        <v>10</v>
      </c>
      <c r="L237">
        <v>9</v>
      </c>
      <c r="M237">
        <v>10</v>
      </c>
      <c r="N237">
        <v>9</v>
      </c>
      <c r="O237">
        <v>10</v>
      </c>
      <c r="P237">
        <v>9</v>
      </c>
    </row>
    <row r="238" spans="1:16" x14ac:dyDescent="0.45">
      <c r="A238">
        <v>747</v>
      </c>
      <c r="B238" t="s">
        <v>104</v>
      </c>
      <c r="C238" t="s">
        <v>14</v>
      </c>
      <c r="D238" t="s">
        <v>38</v>
      </c>
      <c r="E238" t="s">
        <v>109</v>
      </c>
      <c r="F238">
        <v>47</v>
      </c>
      <c r="G238">
        <v>1</v>
      </c>
      <c r="H238" s="5">
        <f>Table13[[#This Row],[TotalScrappedQty]]/(Table13[[#This Row],[TotalScrappedQty]]+Table13[[#This Row],[TotalStockedQty]])*100</f>
        <v>2.083333333333333</v>
      </c>
      <c r="I238">
        <v>1</v>
      </c>
      <c r="J238">
        <v>2</v>
      </c>
      <c r="K238">
        <v>16</v>
      </c>
      <c r="L238">
        <v>14</v>
      </c>
      <c r="M238">
        <v>16</v>
      </c>
      <c r="N238">
        <v>14</v>
      </c>
      <c r="O238">
        <v>16</v>
      </c>
      <c r="P238">
        <v>14</v>
      </c>
    </row>
    <row r="239" spans="1:16" x14ac:dyDescent="0.45">
      <c r="A239">
        <v>327</v>
      </c>
      <c r="B239" t="s">
        <v>267</v>
      </c>
      <c r="C239" t="s">
        <v>27</v>
      </c>
      <c r="D239" t="s">
        <v>27</v>
      </c>
      <c r="E239" t="s">
        <v>88</v>
      </c>
      <c r="F239">
        <v>42</v>
      </c>
      <c r="G239">
        <v>1</v>
      </c>
      <c r="H239" s="5">
        <f>Table13[[#This Row],[TotalScrappedQty]]/(Table13[[#This Row],[TotalScrappedQty]]+Table13[[#This Row],[TotalStockedQty]])*100</f>
        <v>2.3255813953488373</v>
      </c>
      <c r="I239">
        <v>1</v>
      </c>
      <c r="J239">
        <v>1</v>
      </c>
      <c r="K239">
        <v>10</v>
      </c>
      <c r="L239">
        <v>9</v>
      </c>
      <c r="M239">
        <v>10</v>
      </c>
      <c r="N239">
        <v>9</v>
      </c>
      <c r="O239">
        <v>10</v>
      </c>
      <c r="P239">
        <v>9</v>
      </c>
    </row>
    <row r="240" spans="1:16" x14ac:dyDescent="0.45">
      <c r="A240">
        <v>733</v>
      </c>
      <c r="B240" t="s">
        <v>70</v>
      </c>
      <c r="C240" t="s">
        <v>18</v>
      </c>
      <c r="D240" t="s">
        <v>21</v>
      </c>
      <c r="E240" t="s">
        <v>69</v>
      </c>
      <c r="F240">
        <v>63</v>
      </c>
      <c r="G240">
        <v>1</v>
      </c>
      <c r="H240" s="5">
        <f>Table13[[#This Row],[TotalScrappedQty]]/(Table13[[#This Row],[TotalScrappedQty]]+Table13[[#This Row],[TotalStockedQty]])*100</f>
        <v>1.5625</v>
      </c>
      <c r="I240">
        <v>1</v>
      </c>
      <c r="J240">
        <v>1</v>
      </c>
      <c r="K240">
        <v>10</v>
      </c>
      <c r="L240">
        <v>9</v>
      </c>
      <c r="M240">
        <v>10</v>
      </c>
      <c r="N240">
        <v>9</v>
      </c>
      <c r="O240">
        <v>10</v>
      </c>
      <c r="P240">
        <v>9</v>
      </c>
    </row>
    <row r="241" spans="1:16" x14ac:dyDescent="0.45">
      <c r="A241">
        <v>812</v>
      </c>
      <c r="B241" t="s">
        <v>81</v>
      </c>
      <c r="C241" t="s">
        <v>18</v>
      </c>
      <c r="D241" t="s">
        <v>44</v>
      </c>
      <c r="E241" t="s">
        <v>16</v>
      </c>
      <c r="F241">
        <v>13010</v>
      </c>
      <c r="G241">
        <v>0</v>
      </c>
      <c r="H241" s="5">
        <f>Table13[[#This Row],[TotalScrappedQty]]/(Table13[[#This Row],[TotalScrappedQty]]+Table13[[#This Row],[TotalStockedQty]])*100</f>
        <v>0</v>
      </c>
      <c r="I241">
        <v>599</v>
      </c>
      <c r="J241">
        <v>1</v>
      </c>
      <c r="K241">
        <v>15</v>
      </c>
      <c r="L241">
        <v>14</v>
      </c>
      <c r="M241">
        <v>11</v>
      </c>
      <c r="N241">
        <v>10</v>
      </c>
      <c r="O241">
        <v>32</v>
      </c>
      <c r="P241">
        <v>31</v>
      </c>
    </row>
    <row r="242" spans="1:16" x14ac:dyDescent="0.45">
      <c r="A242">
        <v>729</v>
      </c>
      <c r="B242" t="s">
        <v>168</v>
      </c>
      <c r="C242" t="s">
        <v>18</v>
      </c>
      <c r="D242" t="s">
        <v>21</v>
      </c>
      <c r="E242" t="s">
        <v>82</v>
      </c>
      <c r="F242">
        <v>166</v>
      </c>
      <c r="G242">
        <v>4</v>
      </c>
      <c r="H242" s="5">
        <f>Table13[[#This Row],[TotalScrappedQty]]/(Table13[[#This Row],[TotalScrappedQty]]+Table13[[#This Row],[TotalStockedQty]])*100</f>
        <v>2.3529411764705883</v>
      </c>
      <c r="I242">
        <v>2</v>
      </c>
      <c r="J242">
        <v>1</v>
      </c>
      <c r="K242">
        <v>10</v>
      </c>
      <c r="L242">
        <v>9</v>
      </c>
      <c r="M242">
        <v>10</v>
      </c>
      <c r="N242">
        <v>9</v>
      </c>
      <c r="O242">
        <v>10</v>
      </c>
      <c r="P242">
        <v>9</v>
      </c>
    </row>
    <row r="243" spans="1:16" x14ac:dyDescent="0.45">
      <c r="A243">
        <v>801</v>
      </c>
      <c r="B243" t="s">
        <v>169</v>
      </c>
      <c r="C243" t="s">
        <v>18</v>
      </c>
      <c r="D243" t="s">
        <v>19</v>
      </c>
      <c r="E243" t="s">
        <v>16</v>
      </c>
      <c r="F243">
        <v>1693</v>
      </c>
      <c r="G243">
        <v>0</v>
      </c>
      <c r="H243" s="5">
        <f>Table13[[#This Row],[TotalScrappedQty]]/(Table13[[#This Row],[TotalScrappedQty]]+Table13[[#This Row],[TotalStockedQty]])*100</f>
        <v>0</v>
      </c>
      <c r="I243">
        <v>224</v>
      </c>
      <c r="J243">
        <v>4</v>
      </c>
      <c r="K243">
        <v>15</v>
      </c>
      <c r="L243">
        <v>11</v>
      </c>
      <c r="M243">
        <v>11</v>
      </c>
      <c r="N243">
        <v>7</v>
      </c>
      <c r="O243">
        <v>32</v>
      </c>
      <c r="P243">
        <v>28</v>
      </c>
    </row>
    <row r="244" spans="1:16" x14ac:dyDescent="0.45">
      <c r="A244">
        <v>972</v>
      </c>
      <c r="B244" t="s">
        <v>134</v>
      </c>
      <c r="C244" t="s">
        <v>24</v>
      </c>
      <c r="D244" t="s">
        <v>25</v>
      </c>
      <c r="E244" t="s">
        <v>32</v>
      </c>
      <c r="F244">
        <v>71</v>
      </c>
      <c r="G244">
        <v>1</v>
      </c>
      <c r="H244" s="5">
        <f>Table13[[#This Row],[TotalScrappedQty]]/(Table13[[#This Row],[TotalScrappedQty]]+Table13[[#This Row],[TotalStockedQty]])*100</f>
        <v>1.3888888888888888</v>
      </c>
      <c r="I244">
        <v>1</v>
      </c>
      <c r="J244">
        <v>4</v>
      </c>
      <c r="K244">
        <v>16</v>
      </c>
      <c r="L244">
        <v>12</v>
      </c>
      <c r="M244">
        <v>16</v>
      </c>
      <c r="N244">
        <v>12</v>
      </c>
      <c r="O244">
        <v>16</v>
      </c>
      <c r="P244">
        <v>12</v>
      </c>
    </row>
    <row r="245" spans="1:16" x14ac:dyDescent="0.45">
      <c r="A245">
        <v>533</v>
      </c>
      <c r="B245" t="s">
        <v>280</v>
      </c>
      <c r="C245" t="s">
        <v>27</v>
      </c>
      <c r="D245" t="s">
        <v>27</v>
      </c>
      <c r="E245" t="s">
        <v>16</v>
      </c>
      <c r="F245">
        <v>105845</v>
      </c>
      <c r="G245">
        <v>0</v>
      </c>
      <c r="H245" s="5">
        <f>Table13[[#This Row],[TotalScrappedQty]]/(Table13[[#This Row],[TotalScrappedQty]]+Table13[[#This Row],[TotalStockedQty]])*100</f>
        <v>0</v>
      </c>
      <c r="I245">
        <v>1082</v>
      </c>
      <c r="J245">
        <v>1</v>
      </c>
      <c r="K245">
        <v>10</v>
      </c>
      <c r="L245">
        <v>9</v>
      </c>
      <c r="M245">
        <v>10</v>
      </c>
      <c r="N245">
        <v>9</v>
      </c>
      <c r="O245">
        <v>10</v>
      </c>
      <c r="P245">
        <v>9</v>
      </c>
    </row>
    <row r="246" spans="1:16" x14ac:dyDescent="0.45">
      <c r="A246">
        <v>828</v>
      </c>
      <c r="B246" t="s">
        <v>133</v>
      </c>
      <c r="C246" t="s">
        <v>18</v>
      </c>
      <c r="D246" t="s">
        <v>36</v>
      </c>
      <c r="E246" t="s">
        <v>16</v>
      </c>
      <c r="F246">
        <v>9981</v>
      </c>
      <c r="G246">
        <v>0</v>
      </c>
      <c r="H246" s="5">
        <f>Table13[[#This Row],[TotalScrappedQty]]/(Table13[[#This Row],[TotalScrappedQty]]+Table13[[#This Row],[TotalStockedQty]])*100</f>
        <v>0</v>
      </c>
      <c r="I246">
        <v>1012</v>
      </c>
      <c r="J246">
        <v>1</v>
      </c>
      <c r="K246">
        <v>15</v>
      </c>
      <c r="L246">
        <v>14</v>
      </c>
      <c r="M246">
        <v>11</v>
      </c>
      <c r="N246">
        <v>10</v>
      </c>
      <c r="O246">
        <v>32</v>
      </c>
      <c r="P246">
        <v>31</v>
      </c>
    </row>
    <row r="247" spans="1:16" x14ac:dyDescent="0.45">
      <c r="A247">
        <v>831</v>
      </c>
      <c r="B247" t="s">
        <v>162</v>
      </c>
      <c r="C247" t="s">
        <v>14</v>
      </c>
      <c r="D247" t="s">
        <v>38</v>
      </c>
      <c r="E247" t="s">
        <v>16</v>
      </c>
      <c r="F247">
        <v>1254</v>
      </c>
      <c r="G247">
        <v>0</v>
      </c>
      <c r="H247" s="5">
        <f>Table13[[#This Row],[TotalScrappedQty]]/(Table13[[#This Row],[TotalScrappedQty]]+Table13[[#This Row],[TotalStockedQty]])*100</f>
        <v>0</v>
      </c>
      <c r="I247">
        <v>22</v>
      </c>
      <c r="J247">
        <v>1</v>
      </c>
      <c r="K247">
        <v>10</v>
      </c>
      <c r="L247">
        <v>9</v>
      </c>
      <c r="M247">
        <v>10</v>
      </c>
      <c r="N247">
        <v>9</v>
      </c>
      <c r="O247">
        <v>10</v>
      </c>
      <c r="P247">
        <v>9</v>
      </c>
    </row>
    <row r="248" spans="1:16" x14ac:dyDescent="0.45">
      <c r="A248">
        <v>756</v>
      </c>
      <c r="B248" t="s">
        <v>49</v>
      </c>
      <c r="C248" t="s">
        <v>18</v>
      </c>
      <c r="D248" t="s">
        <v>19</v>
      </c>
      <c r="E248" t="s">
        <v>88</v>
      </c>
      <c r="F248">
        <v>32</v>
      </c>
      <c r="G248">
        <v>1</v>
      </c>
      <c r="H248" s="5">
        <f>Table13[[#This Row],[TotalScrappedQty]]/(Table13[[#This Row],[TotalScrappedQty]]+Table13[[#This Row],[TotalStockedQty]])*100</f>
        <v>3.0303030303030303</v>
      </c>
      <c r="I248">
        <v>1</v>
      </c>
      <c r="J248">
        <v>4</v>
      </c>
      <c r="K248">
        <v>16</v>
      </c>
      <c r="L248">
        <v>12</v>
      </c>
      <c r="M248">
        <v>16</v>
      </c>
      <c r="N248">
        <v>12</v>
      </c>
      <c r="O248">
        <v>16</v>
      </c>
      <c r="P248">
        <v>12</v>
      </c>
    </row>
    <row r="249" spans="1:16" x14ac:dyDescent="0.45">
      <c r="A249">
        <v>727</v>
      </c>
      <c r="B249" t="s">
        <v>58</v>
      </c>
      <c r="C249" t="s">
        <v>18</v>
      </c>
      <c r="D249" t="s">
        <v>21</v>
      </c>
      <c r="E249" t="s">
        <v>42</v>
      </c>
      <c r="F249">
        <v>46</v>
      </c>
      <c r="G249">
        <v>1</v>
      </c>
      <c r="H249" s="5">
        <f>Table13[[#This Row],[TotalScrappedQty]]/(Table13[[#This Row],[TotalScrappedQty]]+Table13[[#This Row],[TotalStockedQty]])*100</f>
        <v>2.1276595744680851</v>
      </c>
      <c r="I249">
        <v>1</v>
      </c>
      <c r="J249">
        <v>1</v>
      </c>
      <c r="K249">
        <v>10</v>
      </c>
      <c r="L249">
        <v>9</v>
      </c>
      <c r="M249">
        <v>10</v>
      </c>
      <c r="N249">
        <v>9</v>
      </c>
      <c r="O249">
        <v>10</v>
      </c>
      <c r="P249">
        <v>9</v>
      </c>
    </row>
    <row r="250" spans="1:16" x14ac:dyDescent="0.45">
      <c r="A250">
        <v>962</v>
      </c>
      <c r="B250" t="s">
        <v>170</v>
      </c>
      <c r="C250" t="s">
        <v>24</v>
      </c>
      <c r="D250" t="s">
        <v>25</v>
      </c>
      <c r="E250" t="s">
        <v>16</v>
      </c>
      <c r="F250">
        <v>635</v>
      </c>
      <c r="G250">
        <v>0</v>
      </c>
      <c r="H250" s="5">
        <f>Table13[[#This Row],[TotalScrappedQty]]/(Table13[[#This Row],[TotalScrappedQty]]+Table13[[#This Row],[TotalStockedQty]])*100</f>
        <v>0</v>
      </c>
      <c r="I250">
        <v>62</v>
      </c>
      <c r="J250">
        <v>4</v>
      </c>
      <c r="K250">
        <v>14</v>
      </c>
      <c r="L250">
        <v>10</v>
      </c>
      <c r="M250">
        <v>11</v>
      </c>
      <c r="N250">
        <v>7</v>
      </c>
      <c r="O250">
        <v>30</v>
      </c>
      <c r="P250">
        <v>26</v>
      </c>
    </row>
    <row r="251" spans="1:16" x14ac:dyDescent="0.45">
      <c r="A251">
        <v>834</v>
      </c>
      <c r="B251" t="s">
        <v>85</v>
      </c>
      <c r="C251" t="s">
        <v>18</v>
      </c>
      <c r="D251" t="s">
        <v>21</v>
      </c>
      <c r="E251" t="s">
        <v>79</v>
      </c>
      <c r="F251">
        <v>77</v>
      </c>
      <c r="G251">
        <v>1</v>
      </c>
      <c r="H251" s="5">
        <f>Table13[[#This Row],[TotalScrappedQty]]/(Table13[[#This Row],[TotalScrappedQty]]+Table13[[#This Row],[TotalStockedQty]])*100</f>
        <v>1.2820512820512819</v>
      </c>
      <c r="I251">
        <v>1</v>
      </c>
      <c r="J251">
        <v>1</v>
      </c>
      <c r="K251">
        <v>10</v>
      </c>
      <c r="L251">
        <v>9</v>
      </c>
      <c r="M251">
        <v>10</v>
      </c>
      <c r="N251">
        <v>9</v>
      </c>
      <c r="O251">
        <v>10</v>
      </c>
      <c r="P251">
        <v>9</v>
      </c>
    </row>
    <row r="252" spans="1:16" x14ac:dyDescent="0.45">
      <c r="A252">
        <v>749</v>
      </c>
      <c r="B252" t="s">
        <v>171</v>
      </c>
      <c r="C252" t="s">
        <v>18</v>
      </c>
      <c r="D252" t="s">
        <v>19</v>
      </c>
      <c r="E252" t="s">
        <v>16</v>
      </c>
      <c r="F252">
        <v>600</v>
      </c>
      <c r="G252">
        <v>0</v>
      </c>
      <c r="H252" s="5">
        <f>Table13[[#This Row],[TotalScrappedQty]]/(Table13[[#This Row],[TotalScrappedQty]]+Table13[[#This Row],[TotalStockedQty]])*100</f>
        <v>0</v>
      </c>
      <c r="I252">
        <v>219</v>
      </c>
      <c r="J252">
        <v>4</v>
      </c>
      <c r="K252">
        <v>15</v>
      </c>
      <c r="L252">
        <v>11</v>
      </c>
      <c r="M252">
        <v>11</v>
      </c>
      <c r="N252">
        <v>7</v>
      </c>
      <c r="O252">
        <v>32</v>
      </c>
      <c r="P252">
        <v>28</v>
      </c>
    </row>
    <row r="253" spans="1:16" x14ac:dyDescent="0.45">
      <c r="A253">
        <v>919</v>
      </c>
      <c r="B253" t="s">
        <v>172</v>
      </c>
      <c r="C253" t="s">
        <v>14</v>
      </c>
      <c r="D253" t="s">
        <v>38</v>
      </c>
      <c r="E253" t="s">
        <v>16</v>
      </c>
      <c r="F253">
        <v>501</v>
      </c>
      <c r="G253">
        <v>0</v>
      </c>
      <c r="H253" s="5">
        <f>Table13[[#This Row],[TotalScrappedQty]]/(Table13[[#This Row],[TotalScrappedQty]]+Table13[[#This Row],[TotalStockedQty]])*100</f>
        <v>0</v>
      </c>
      <c r="I253">
        <v>59</v>
      </c>
      <c r="J253">
        <v>1</v>
      </c>
      <c r="K253">
        <v>10</v>
      </c>
      <c r="L253">
        <v>9</v>
      </c>
      <c r="M253">
        <v>10</v>
      </c>
      <c r="N253">
        <v>9</v>
      </c>
      <c r="O253">
        <v>10</v>
      </c>
      <c r="P253">
        <v>9</v>
      </c>
    </row>
    <row r="254" spans="1:16" x14ac:dyDescent="0.45">
      <c r="A254">
        <v>776</v>
      </c>
      <c r="B254" t="s">
        <v>76</v>
      </c>
      <c r="C254" t="s">
        <v>14</v>
      </c>
      <c r="D254" t="s">
        <v>15</v>
      </c>
      <c r="E254" t="s">
        <v>22</v>
      </c>
      <c r="F254">
        <v>72</v>
      </c>
      <c r="G254">
        <v>2</v>
      </c>
      <c r="H254" s="5">
        <f>Table13[[#This Row],[TotalScrappedQty]]/(Table13[[#This Row],[TotalScrappedQty]]+Table13[[#This Row],[TotalStockedQty]])*100</f>
        <v>2.7027027027027026</v>
      </c>
      <c r="I254">
        <v>1</v>
      </c>
      <c r="J254">
        <v>4</v>
      </c>
      <c r="K254">
        <v>16</v>
      </c>
      <c r="L254">
        <v>12</v>
      </c>
      <c r="M254">
        <v>16</v>
      </c>
      <c r="N254">
        <v>12</v>
      </c>
      <c r="O254">
        <v>16</v>
      </c>
      <c r="P254">
        <v>12</v>
      </c>
    </row>
    <row r="255" spans="1:16" x14ac:dyDescent="0.45">
      <c r="A255">
        <v>350</v>
      </c>
      <c r="B255" t="s">
        <v>272</v>
      </c>
      <c r="C255" t="s">
        <v>27</v>
      </c>
      <c r="D255" t="s">
        <v>27</v>
      </c>
      <c r="E255" t="s">
        <v>88</v>
      </c>
      <c r="F255">
        <v>1519</v>
      </c>
      <c r="G255">
        <v>48</v>
      </c>
      <c r="H255" s="5">
        <f>Table13[[#This Row],[TotalScrappedQty]]/(Table13[[#This Row],[TotalScrappedQty]]+Table13[[#This Row],[TotalStockedQty]])*100</f>
        <v>3.0631780472239951</v>
      </c>
      <c r="I255">
        <v>1</v>
      </c>
      <c r="J255">
        <v>1</v>
      </c>
      <c r="K255">
        <v>10</v>
      </c>
      <c r="L255">
        <v>9</v>
      </c>
      <c r="M255">
        <v>10</v>
      </c>
      <c r="N255">
        <v>9</v>
      </c>
      <c r="O255">
        <v>10</v>
      </c>
      <c r="P255">
        <v>9</v>
      </c>
    </row>
    <row r="256" spans="1:16" x14ac:dyDescent="0.45">
      <c r="A256">
        <v>781</v>
      </c>
      <c r="B256" t="s">
        <v>135</v>
      </c>
      <c r="C256" t="s">
        <v>14</v>
      </c>
      <c r="D256" t="s">
        <v>15</v>
      </c>
      <c r="E256" t="s">
        <v>79</v>
      </c>
      <c r="F256">
        <v>70</v>
      </c>
      <c r="G256">
        <v>2</v>
      </c>
      <c r="H256" s="5">
        <f>Table13[[#This Row],[TotalScrappedQty]]/(Table13[[#This Row],[TotalScrappedQty]]+Table13[[#This Row],[TotalStockedQty]])*100</f>
        <v>2.7777777777777777</v>
      </c>
      <c r="I256">
        <v>1</v>
      </c>
      <c r="J256">
        <v>4</v>
      </c>
      <c r="K256">
        <v>16</v>
      </c>
      <c r="L256">
        <v>12</v>
      </c>
      <c r="M256">
        <v>16</v>
      </c>
      <c r="N256">
        <v>12</v>
      </c>
      <c r="O256">
        <v>16</v>
      </c>
      <c r="P256">
        <v>12</v>
      </c>
    </row>
    <row r="257" spans="1:16" x14ac:dyDescent="0.45">
      <c r="A257">
        <v>401</v>
      </c>
      <c r="B257" t="s">
        <v>264</v>
      </c>
      <c r="C257" t="s">
        <v>27</v>
      </c>
      <c r="D257" t="s">
        <v>27</v>
      </c>
      <c r="E257" t="s">
        <v>88</v>
      </c>
      <c r="F257">
        <v>151</v>
      </c>
      <c r="G257">
        <v>3</v>
      </c>
      <c r="H257" s="5">
        <f>Table13[[#This Row],[TotalScrappedQty]]/(Table13[[#This Row],[TotalScrappedQty]]+Table13[[#This Row],[TotalStockedQty]])*100</f>
        <v>1.948051948051948</v>
      </c>
      <c r="I257">
        <v>3</v>
      </c>
      <c r="J257">
        <v>1</v>
      </c>
      <c r="K257">
        <v>10</v>
      </c>
      <c r="L257">
        <v>9</v>
      </c>
      <c r="M257">
        <v>10</v>
      </c>
      <c r="N257">
        <v>9</v>
      </c>
      <c r="O257">
        <v>10</v>
      </c>
      <c r="P257">
        <v>9</v>
      </c>
    </row>
    <row r="258" spans="1:16" x14ac:dyDescent="0.45">
      <c r="A258">
        <v>753</v>
      </c>
      <c r="B258" t="s">
        <v>173</v>
      </c>
      <c r="C258" t="s">
        <v>18</v>
      </c>
      <c r="D258" t="s">
        <v>19</v>
      </c>
      <c r="E258" t="s">
        <v>79</v>
      </c>
      <c r="F258">
        <v>41</v>
      </c>
      <c r="G258">
        <v>1</v>
      </c>
      <c r="H258" s="5">
        <f>Table13[[#This Row],[TotalScrappedQty]]/(Table13[[#This Row],[TotalScrappedQty]]+Table13[[#This Row],[TotalStockedQty]])*100</f>
        <v>2.3809523809523809</v>
      </c>
      <c r="I258">
        <v>1</v>
      </c>
      <c r="J258">
        <v>4</v>
      </c>
      <c r="K258">
        <v>16</v>
      </c>
      <c r="L258">
        <v>12</v>
      </c>
      <c r="M258">
        <v>16</v>
      </c>
      <c r="N258">
        <v>12</v>
      </c>
      <c r="O258">
        <v>16</v>
      </c>
      <c r="P258">
        <v>12</v>
      </c>
    </row>
    <row r="259" spans="1:16" x14ac:dyDescent="0.45">
      <c r="A259">
        <v>900</v>
      </c>
      <c r="B259" t="s">
        <v>174</v>
      </c>
      <c r="C259" t="s">
        <v>24</v>
      </c>
      <c r="D259" t="s">
        <v>40</v>
      </c>
      <c r="E259" t="s">
        <v>16</v>
      </c>
      <c r="F259">
        <v>877</v>
      </c>
      <c r="G259">
        <v>0</v>
      </c>
      <c r="H259" s="5">
        <f>Table13[[#This Row],[TotalScrappedQty]]/(Table13[[#This Row],[TotalScrappedQty]]+Table13[[#This Row],[TotalStockedQty]])*100</f>
        <v>0</v>
      </c>
      <c r="I259">
        <v>74</v>
      </c>
      <c r="J259">
        <v>1</v>
      </c>
      <c r="K259">
        <v>10</v>
      </c>
      <c r="L259">
        <v>9</v>
      </c>
      <c r="M259">
        <v>10</v>
      </c>
      <c r="N259">
        <v>9</v>
      </c>
      <c r="O259">
        <v>10</v>
      </c>
      <c r="P259">
        <v>9</v>
      </c>
    </row>
    <row r="260" spans="1:16" x14ac:dyDescent="0.45">
      <c r="A260">
        <v>529</v>
      </c>
      <c r="B260" t="s">
        <v>270</v>
      </c>
      <c r="C260" t="s">
        <v>27</v>
      </c>
      <c r="D260" t="s">
        <v>27</v>
      </c>
      <c r="E260" t="s">
        <v>109</v>
      </c>
      <c r="F260">
        <v>39</v>
      </c>
      <c r="G260">
        <v>1</v>
      </c>
      <c r="H260" s="5">
        <f>Table13[[#This Row],[TotalScrappedQty]]/(Table13[[#This Row],[TotalScrappedQty]]+Table13[[#This Row],[TotalStockedQty]])*100</f>
        <v>2.5</v>
      </c>
      <c r="I260">
        <v>1</v>
      </c>
      <c r="J260">
        <v>1</v>
      </c>
      <c r="K260">
        <v>10</v>
      </c>
      <c r="L260">
        <v>9</v>
      </c>
      <c r="M260">
        <v>10</v>
      </c>
      <c r="N260">
        <v>9</v>
      </c>
      <c r="O260">
        <v>10</v>
      </c>
      <c r="P260">
        <v>9</v>
      </c>
    </row>
    <row r="261" spans="1:16" x14ac:dyDescent="0.45">
      <c r="A261">
        <v>956</v>
      </c>
      <c r="B261" t="s">
        <v>175</v>
      </c>
      <c r="C261" t="s">
        <v>24</v>
      </c>
      <c r="D261" t="s">
        <v>25</v>
      </c>
      <c r="E261" t="s">
        <v>16</v>
      </c>
      <c r="F261">
        <v>397</v>
      </c>
      <c r="G261">
        <v>0</v>
      </c>
      <c r="H261" s="5">
        <f>Table13[[#This Row],[TotalScrappedQty]]/(Table13[[#This Row],[TotalScrappedQty]]+Table13[[#This Row],[TotalStockedQty]])*100</f>
        <v>0</v>
      </c>
      <c r="I261">
        <v>132</v>
      </c>
      <c r="J261">
        <v>4</v>
      </c>
      <c r="K261">
        <v>15</v>
      </c>
      <c r="L261">
        <v>11</v>
      </c>
      <c r="M261">
        <v>11</v>
      </c>
      <c r="N261">
        <v>7</v>
      </c>
      <c r="O261">
        <v>32</v>
      </c>
      <c r="P261">
        <v>28</v>
      </c>
    </row>
    <row r="262" spans="1:16" x14ac:dyDescent="0.45">
      <c r="A262">
        <v>991</v>
      </c>
      <c r="B262" t="s">
        <v>176</v>
      </c>
      <c r="C262" t="s">
        <v>14</v>
      </c>
      <c r="D262" t="s">
        <v>15</v>
      </c>
      <c r="E262" t="s">
        <v>16</v>
      </c>
      <c r="F262">
        <v>350</v>
      </c>
      <c r="G262">
        <v>0</v>
      </c>
      <c r="H262" s="5">
        <f>Table13[[#This Row],[TotalScrappedQty]]/(Table13[[#This Row],[TotalScrappedQty]]+Table13[[#This Row],[TotalStockedQty]])*100</f>
        <v>0</v>
      </c>
      <c r="I262">
        <v>59</v>
      </c>
      <c r="J262">
        <v>4</v>
      </c>
      <c r="K262">
        <v>15</v>
      </c>
      <c r="L262">
        <v>11</v>
      </c>
      <c r="M262">
        <v>11</v>
      </c>
      <c r="N262">
        <v>7</v>
      </c>
      <c r="O262">
        <v>32</v>
      </c>
      <c r="P262">
        <v>28</v>
      </c>
    </row>
    <row r="263" spans="1:16" x14ac:dyDescent="0.45">
      <c r="A263">
        <v>330</v>
      </c>
      <c r="B263" t="s">
        <v>281</v>
      </c>
      <c r="C263" t="s">
        <v>27</v>
      </c>
      <c r="D263" t="s">
        <v>27</v>
      </c>
      <c r="E263" t="s">
        <v>16</v>
      </c>
      <c r="F263">
        <v>26076</v>
      </c>
      <c r="G263">
        <v>0</v>
      </c>
      <c r="H263" s="5">
        <f>Table13[[#This Row],[TotalScrappedQty]]/(Table13[[#This Row],[TotalScrappedQty]]+Table13[[#This Row],[TotalStockedQty]])*100</f>
        <v>0</v>
      </c>
      <c r="I263">
        <v>363</v>
      </c>
      <c r="J263">
        <v>1</v>
      </c>
      <c r="K263">
        <v>10</v>
      </c>
      <c r="L263">
        <v>9</v>
      </c>
      <c r="M263">
        <v>10</v>
      </c>
      <c r="N263">
        <v>9</v>
      </c>
      <c r="O263">
        <v>10</v>
      </c>
      <c r="P263">
        <v>9</v>
      </c>
    </row>
    <row r="264" spans="1:16" x14ac:dyDescent="0.45">
      <c r="A264">
        <v>826</v>
      </c>
      <c r="B264" t="s">
        <v>127</v>
      </c>
      <c r="C264" t="s">
        <v>18</v>
      </c>
      <c r="D264" t="s">
        <v>36</v>
      </c>
      <c r="E264" t="s">
        <v>29</v>
      </c>
      <c r="F264">
        <v>508</v>
      </c>
      <c r="G264">
        <v>17</v>
      </c>
      <c r="H264" s="5">
        <f>Table13[[#This Row],[TotalScrappedQty]]/(Table13[[#This Row],[TotalScrappedQty]]+Table13[[#This Row],[TotalStockedQty]])*100</f>
        <v>3.2380952380952377</v>
      </c>
      <c r="I264">
        <v>2</v>
      </c>
      <c r="J264">
        <v>1</v>
      </c>
      <c r="K264">
        <v>16</v>
      </c>
      <c r="L264">
        <v>15</v>
      </c>
      <c r="M264">
        <v>16</v>
      </c>
      <c r="N264">
        <v>15</v>
      </c>
      <c r="O264">
        <v>16</v>
      </c>
      <c r="P264">
        <v>15</v>
      </c>
    </row>
    <row r="265" spans="1:16" x14ac:dyDescent="0.45">
      <c r="A265">
        <v>316</v>
      </c>
      <c r="B265" t="s">
        <v>265</v>
      </c>
      <c r="C265" t="s">
        <v>27</v>
      </c>
      <c r="D265" t="s">
        <v>27</v>
      </c>
      <c r="E265" t="s">
        <v>109</v>
      </c>
      <c r="F265">
        <v>97</v>
      </c>
      <c r="G265">
        <v>3</v>
      </c>
      <c r="H265" s="5">
        <f>Table13[[#This Row],[TotalScrappedQty]]/(Table13[[#This Row],[TotalScrappedQty]]+Table13[[#This Row],[TotalStockedQty]])*100</f>
        <v>3</v>
      </c>
      <c r="I265">
        <v>2</v>
      </c>
      <c r="J265">
        <v>1</v>
      </c>
      <c r="K265">
        <v>10</v>
      </c>
      <c r="L265">
        <v>9</v>
      </c>
      <c r="M265">
        <v>10</v>
      </c>
      <c r="N265">
        <v>9</v>
      </c>
      <c r="O265">
        <v>10</v>
      </c>
      <c r="P265">
        <v>9</v>
      </c>
    </row>
    <row r="266" spans="1:16" x14ac:dyDescent="0.45">
      <c r="A266">
        <v>760</v>
      </c>
      <c r="B266" t="s">
        <v>41</v>
      </c>
      <c r="C266" t="s">
        <v>18</v>
      </c>
      <c r="D266" t="s">
        <v>19</v>
      </c>
      <c r="E266" t="s">
        <v>53</v>
      </c>
      <c r="F266">
        <v>108</v>
      </c>
      <c r="G266">
        <v>3</v>
      </c>
      <c r="H266" s="5">
        <f>Table13[[#This Row],[TotalScrappedQty]]/(Table13[[#This Row],[TotalScrappedQty]]+Table13[[#This Row],[TotalStockedQty]])*100</f>
        <v>2.7027027027027026</v>
      </c>
      <c r="I266">
        <v>1</v>
      </c>
      <c r="J266">
        <v>4</v>
      </c>
      <c r="K266">
        <v>16</v>
      </c>
      <c r="L266">
        <v>12</v>
      </c>
      <c r="M266">
        <v>16</v>
      </c>
      <c r="N266">
        <v>12</v>
      </c>
      <c r="O266">
        <v>16</v>
      </c>
      <c r="P266">
        <v>12</v>
      </c>
    </row>
    <row r="267" spans="1:16" x14ac:dyDescent="0.45">
      <c r="A267">
        <v>833</v>
      </c>
      <c r="B267" t="s">
        <v>107</v>
      </c>
      <c r="C267" t="s">
        <v>18</v>
      </c>
      <c r="D267" t="s">
        <v>21</v>
      </c>
      <c r="E267" t="s">
        <v>55</v>
      </c>
      <c r="F267">
        <v>163</v>
      </c>
      <c r="G267">
        <v>5</v>
      </c>
      <c r="H267" s="5">
        <f>Table13[[#This Row],[TotalScrappedQty]]/(Table13[[#This Row],[TotalScrappedQty]]+Table13[[#This Row],[TotalStockedQty]])*100</f>
        <v>2.9761904761904758</v>
      </c>
      <c r="I267">
        <v>1</v>
      </c>
      <c r="J267">
        <v>1</v>
      </c>
      <c r="K267">
        <v>10</v>
      </c>
      <c r="L267">
        <v>9</v>
      </c>
      <c r="M267">
        <v>10</v>
      </c>
      <c r="N267">
        <v>9</v>
      </c>
      <c r="O267">
        <v>10</v>
      </c>
      <c r="P267">
        <v>9</v>
      </c>
    </row>
    <row r="268" spans="1:16" x14ac:dyDescent="0.45">
      <c r="A268">
        <v>518</v>
      </c>
      <c r="B268" t="s">
        <v>284</v>
      </c>
      <c r="C268" t="s">
        <v>27</v>
      </c>
      <c r="D268" t="s">
        <v>27</v>
      </c>
      <c r="E268" t="s">
        <v>48</v>
      </c>
      <c r="F268">
        <v>97</v>
      </c>
      <c r="G268">
        <v>1</v>
      </c>
      <c r="H268" s="5">
        <f>Table13[[#This Row],[TotalScrappedQty]]/(Table13[[#This Row],[TotalScrappedQty]]+Table13[[#This Row],[TotalStockedQty]])*100</f>
        <v>1.0204081632653061</v>
      </c>
      <c r="I268">
        <v>1</v>
      </c>
      <c r="J268">
        <v>1</v>
      </c>
      <c r="K268">
        <v>16</v>
      </c>
      <c r="L268">
        <v>15</v>
      </c>
      <c r="M268">
        <v>16</v>
      </c>
      <c r="N268">
        <v>15</v>
      </c>
      <c r="O268">
        <v>16</v>
      </c>
      <c r="P268">
        <v>15</v>
      </c>
    </row>
    <row r="269" spans="1:16" x14ac:dyDescent="0.45">
      <c r="A269">
        <v>838</v>
      </c>
      <c r="B269" t="s">
        <v>177</v>
      </c>
      <c r="C269" t="s">
        <v>18</v>
      </c>
      <c r="D269" t="s">
        <v>21</v>
      </c>
      <c r="E269" t="s">
        <v>16</v>
      </c>
      <c r="F269">
        <v>2016</v>
      </c>
      <c r="G269">
        <v>0</v>
      </c>
      <c r="H269" s="5">
        <f>Table13[[#This Row],[TotalScrappedQty]]/(Table13[[#This Row],[TotalScrappedQty]]+Table13[[#This Row],[TotalStockedQty]])*100</f>
        <v>0</v>
      </c>
      <c r="I269">
        <v>259</v>
      </c>
      <c r="J269">
        <v>1</v>
      </c>
      <c r="K269">
        <v>10</v>
      </c>
      <c r="L269">
        <v>9</v>
      </c>
      <c r="M269">
        <v>10</v>
      </c>
      <c r="N269">
        <v>9</v>
      </c>
      <c r="O269">
        <v>10</v>
      </c>
      <c r="P269">
        <v>9</v>
      </c>
    </row>
    <row r="270" spans="1:16" x14ac:dyDescent="0.45">
      <c r="A270">
        <v>984</v>
      </c>
      <c r="B270" t="s">
        <v>178</v>
      </c>
      <c r="C270" t="s">
        <v>14</v>
      </c>
      <c r="D270" t="s">
        <v>15</v>
      </c>
      <c r="E270" t="s">
        <v>16</v>
      </c>
      <c r="F270">
        <v>450</v>
      </c>
      <c r="G270">
        <v>0</v>
      </c>
      <c r="H270" s="5">
        <f>Table13[[#This Row],[TotalScrappedQty]]/(Table13[[#This Row],[TotalScrappedQty]]+Table13[[#This Row],[TotalStockedQty]])*100</f>
        <v>0</v>
      </c>
      <c r="I270">
        <v>50</v>
      </c>
      <c r="J270">
        <v>4</v>
      </c>
      <c r="K270">
        <v>15</v>
      </c>
      <c r="L270">
        <v>11</v>
      </c>
      <c r="M270">
        <v>11</v>
      </c>
      <c r="N270">
        <v>7</v>
      </c>
      <c r="O270">
        <v>30</v>
      </c>
      <c r="P270">
        <v>26</v>
      </c>
    </row>
    <row r="271" spans="1:16" x14ac:dyDescent="0.45">
      <c r="A271">
        <v>822</v>
      </c>
      <c r="B271" t="s">
        <v>68</v>
      </c>
      <c r="C271" t="s">
        <v>18</v>
      </c>
      <c r="D271" t="s">
        <v>21</v>
      </c>
      <c r="E271" t="s">
        <v>29</v>
      </c>
      <c r="F271">
        <v>156</v>
      </c>
      <c r="G271">
        <v>3</v>
      </c>
      <c r="H271" s="5">
        <f>Table13[[#This Row],[TotalScrappedQty]]/(Table13[[#This Row],[TotalScrappedQty]]+Table13[[#This Row],[TotalStockedQty]])*100</f>
        <v>1.8867924528301887</v>
      </c>
      <c r="I271">
        <v>3</v>
      </c>
      <c r="J271">
        <v>2</v>
      </c>
      <c r="K271">
        <v>16</v>
      </c>
      <c r="L271">
        <v>14</v>
      </c>
      <c r="M271">
        <v>16</v>
      </c>
      <c r="N271">
        <v>14</v>
      </c>
      <c r="O271">
        <v>16</v>
      </c>
      <c r="P271">
        <v>14</v>
      </c>
    </row>
    <row r="272" spans="1:16" x14ac:dyDescent="0.45">
      <c r="A272">
        <v>816</v>
      </c>
      <c r="B272" t="s">
        <v>35</v>
      </c>
      <c r="C272" t="s">
        <v>14</v>
      </c>
      <c r="D272" t="s">
        <v>36</v>
      </c>
      <c r="E272" t="s">
        <v>22</v>
      </c>
      <c r="F272">
        <v>28</v>
      </c>
      <c r="G272">
        <v>1</v>
      </c>
      <c r="H272" s="5">
        <f>Table13[[#This Row],[TotalScrappedQty]]/(Table13[[#This Row],[TotalScrappedQty]]+Table13[[#This Row],[TotalStockedQty]])*100</f>
        <v>3.4482758620689653</v>
      </c>
      <c r="I272">
        <v>1</v>
      </c>
      <c r="J272">
        <v>1</v>
      </c>
      <c r="K272">
        <v>16</v>
      </c>
      <c r="L272">
        <v>15</v>
      </c>
      <c r="M272">
        <v>16</v>
      </c>
      <c r="N272">
        <v>15</v>
      </c>
      <c r="O272">
        <v>16</v>
      </c>
      <c r="P272">
        <v>15</v>
      </c>
    </row>
    <row r="273" spans="1:16" x14ac:dyDescent="0.45">
      <c r="A273">
        <v>719</v>
      </c>
      <c r="B273" t="s">
        <v>179</v>
      </c>
      <c r="C273" t="s">
        <v>18</v>
      </c>
      <c r="D273" t="s">
        <v>21</v>
      </c>
      <c r="E273" t="s">
        <v>16</v>
      </c>
      <c r="F273">
        <v>1414</v>
      </c>
      <c r="G273">
        <v>0</v>
      </c>
      <c r="H273" s="5">
        <f>Table13[[#This Row],[TotalScrappedQty]]/(Table13[[#This Row],[TotalScrappedQty]]+Table13[[#This Row],[TotalStockedQty]])*100</f>
        <v>0</v>
      </c>
      <c r="I273">
        <v>370</v>
      </c>
      <c r="J273">
        <v>1</v>
      </c>
      <c r="K273">
        <v>10</v>
      </c>
      <c r="L273">
        <v>9</v>
      </c>
      <c r="M273">
        <v>10</v>
      </c>
      <c r="N273">
        <v>9</v>
      </c>
      <c r="O273">
        <v>10</v>
      </c>
      <c r="P273">
        <v>9</v>
      </c>
    </row>
    <row r="274" spans="1:16" x14ac:dyDescent="0.45">
      <c r="A274">
        <v>891</v>
      </c>
      <c r="B274" t="s">
        <v>180</v>
      </c>
      <c r="C274" t="s">
        <v>24</v>
      </c>
      <c r="D274" t="s">
        <v>40</v>
      </c>
      <c r="E274" t="s">
        <v>53</v>
      </c>
      <c r="F274">
        <v>36</v>
      </c>
      <c r="G274">
        <v>1</v>
      </c>
      <c r="H274" s="5">
        <f>Table13[[#This Row],[TotalScrappedQty]]/(Table13[[#This Row],[TotalScrappedQty]]+Table13[[#This Row],[TotalStockedQty]])*100</f>
        <v>2.7027027027027026</v>
      </c>
      <c r="I274">
        <v>1</v>
      </c>
      <c r="J274">
        <v>1</v>
      </c>
      <c r="K274">
        <v>10</v>
      </c>
      <c r="L274">
        <v>9</v>
      </c>
      <c r="M274">
        <v>10</v>
      </c>
      <c r="N274">
        <v>9</v>
      </c>
      <c r="O274">
        <v>10</v>
      </c>
      <c r="P274">
        <v>9</v>
      </c>
    </row>
    <row r="275" spans="1:16" x14ac:dyDescent="0.45">
      <c r="A275">
        <v>808</v>
      </c>
      <c r="B275" t="s">
        <v>43</v>
      </c>
      <c r="C275" t="s">
        <v>14</v>
      </c>
      <c r="D275" t="s">
        <v>44</v>
      </c>
      <c r="E275" t="s">
        <v>88</v>
      </c>
      <c r="F275">
        <v>343</v>
      </c>
      <c r="G275">
        <v>7</v>
      </c>
      <c r="H275" s="5">
        <f>Table13[[#This Row],[TotalScrappedQty]]/(Table13[[#This Row],[TotalScrappedQty]]+Table13[[#This Row],[TotalStockedQty]])*100</f>
        <v>2</v>
      </c>
      <c r="I275">
        <v>1</v>
      </c>
      <c r="J275">
        <v>1</v>
      </c>
      <c r="K275">
        <v>16</v>
      </c>
      <c r="L275">
        <v>15</v>
      </c>
      <c r="M275">
        <v>16</v>
      </c>
      <c r="N275">
        <v>15</v>
      </c>
      <c r="O275">
        <v>16</v>
      </c>
      <c r="P275">
        <v>15</v>
      </c>
    </row>
    <row r="276" spans="1:16" x14ac:dyDescent="0.45">
      <c r="A276">
        <v>522</v>
      </c>
      <c r="B276" t="s">
        <v>285</v>
      </c>
      <c r="C276" t="s">
        <v>27</v>
      </c>
      <c r="D276" t="s">
        <v>27</v>
      </c>
      <c r="E276" t="s">
        <v>106</v>
      </c>
      <c r="F276">
        <v>949</v>
      </c>
      <c r="G276">
        <v>25</v>
      </c>
      <c r="H276" s="5">
        <f>Table13[[#This Row],[TotalScrappedQty]]/(Table13[[#This Row],[TotalScrappedQty]]+Table13[[#This Row],[TotalStockedQty]])*100</f>
        <v>2.5667351129363447</v>
      </c>
      <c r="I276">
        <v>2</v>
      </c>
      <c r="J276">
        <v>1</v>
      </c>
      <c r="K276">
        <v>16</v>
      </c>
      <c r="L276">
        <v>15</v>
      </c>
      <c r="M276">
        <v>16</v>
      </c>
      <c r="N276">
        <v>15</v>
      </c>
      <c r="O276">
        <v>16</v>
      </c>
      <c r="P276">
        <v>15</v>
      </c>
    </row>
    <row r="277" spans="1:16" x14ac:dyDescent="0.45">
      <c r="A277">
        <v>942</v>
      </c>
      <c r="B277" t="s">
        <v>181</v>
      </c>
      <c r="C277" t="s">
        <v>14</v>
      </c>
      <c r="D277" t="s">
        <v>38</v>
      </c>
      <c r="E277" t="s">
        <v>16</v>
      </c>
      <c r="F277">
        <v>432</v>
      </c>
      <c r="G277">
        <v>0</v>
      </c>
      <c r="H277" s="5">
        <f>Table13[[#This Row],[TotalScrappedQty]]/(Table13[[#This Row],[TotalScrappedQty]]+Table13[[#This Row],[TotalStockedQty]])*100</f>
        <v>0</v>
      </c>
      <c r="I277">
        <v>133</v>
      </c>
      <c r="J277">
        <v>2</v>
      </c>
      <c r="K277">
        <v>15</v>
      </c>
      <c r="L277">
        <v>13</v>
      </c>
      <c r="M277">
        <v>11</v>
      </c>
      <c r="N277">
        <v>9</v>
      </c>
      <c r="O277">
        <v>30</v>
      </c>
      <c r="P277">
        <v>28</v>
      </c>
    </row>
    <row r="278" spans="1:16" x14ac:dyDescent="0.45">
      <c r="A278">
        <v>979</v>
      </c>
      <c r="B278" t="s">
        <v>182</v>
      </c>
      <c r="C278" t="s">
        <v>24</v>
      </c>
      <c r="D278" t="s">
        <v>25</v>
      </c>
      <c r="E278" t="s">
        <v>55</v>
      </c>
      <c r="F278">
        <v>132</v>
      </c>
      <c r="G278">
        <v>2</v>
      </c>
      <c r="H278" s="5">
        <f>Table13[[#This Row],[TotalScrappedQty]]/(Table13[[#This Row],[TotalScrappedQty]]+Table13[[#This Row],[TotalStockedQty]])*100</f>
        <v>1.4925373134328357</v>
      </c>
      <c r="I278">
        <v>2</v>
      </c>
      <c r="J278">
        <v>4</v>
      </c>
      <c r="K278">
        <v>16</v>
      </c>
      <c r="L278">
        <v>12</v>
      </c>
      <c r="M278">
        <v>16</v>
      </c>
      <c r="N278">
        <v>12</v>
      </c>
      <c r="O278">
        <v>16</v>
      </c>
      <c r="P278">
        <v>12</v>
      </c>
    </row>
    <row r="279" spans="1:16" x14ac:dyDescent="0.45">
      <c r="A279">
        <v>736</v>
      </c>
      <c r="B279" t="s">
        <v>183</v>
      </c>
      <c r="C279" t="s">
        <v>18</v>
      </c>
      <c r="D279" t="s">
        <v>21</v>
      </c>
      <c r="E279" t="s">
        <v>109</v>
      </c>
      <c r="F279">
        <v>82</v>
      </c>
      <c r="G279">
        <v>2</v>
      </c>
      <c r="H279" s="5">
        <f>Table13[[#This Row],[TotalScrappedQty]]/(Table13[[#This Row],[TotalScrappedQty]]+Table13[[#This Row],[TotalStockedQty]])*100</f>
        <v>2.3809523809523809</v>
      </c>
      <c r="I279">
        <v>1</v>
      </c>
      <c r="J279">
        <v>1</v>
      </c>
      <c r="K279">
        <v>10</v>
      </c>
      <c r="L279">
        <v>9</v>
      </c>
      <c r="M279">
        <v>10</v>
      </c>
      <c r="N279">
        <v>9</v>
      </c>
      <c r="O279">
        <v>10</v>
      </c>
      <c r="P279">
        <v>9</v>
      </c>
    </row>
    <row r="280" spans="1:16" x14ac:dyDescent="0.45">
      <c r="A280">
        <v>917</v>
      </c>
      <c r="B280" t="s">
        <v>184</v>
      </c>
      <c r="C280" t="s">
        <v>14</v>
      </c>
      <c r="D280" t="s">
        <v>38</v>
      </c>
      <c r="E280" t="s">
        <v>16</v>
      </c>
      <c r="F280">
        <v>1016</v>
      </c>
      <c r="G280">
        <v>0</v>
      </c>
      <c r="H280" s="5">
        <f>Table13[[#This Row],[TotalScrappedQty]]/(Table13[[#This Row],[TotalScrappedQty]]+Table13[[#This Row],[TotalStockedQty]])*100</f>
        <v>0</v>
      </c>
      <c r="I280">
        <v>65</v>
      </c>
      <c r="J280">
        <v>1</v>
      </c>
      <c r="K280">
        <v>10</v>
      </c>
      <c r="L280">
        <v>9</v>
      </c>
      <c r="M280">
        <v>10</v>
      </c>
      <c r="N280">
        <v>9</v>
      </c>
      <c r="O280">
        <v>10</v>
      </c>
      <c r="P280">
        <v>9</v>
      </c>
    </row>
    <row r="281" spans="1:16" x14ac:dyDescent="0.45">
      <c r="A281">
        <v>742</v>
      </c>
      <c r="B281" t="s">
        <v>138</v>
      </c>
      <c r="C281" t="s">
        <v>14</v>
      </c>
      <c r="D281" t="s">
        <v>38</v>
      </c>
      <c r="E281" t="s">
        <v>79</v>
      </c>
      <c r="F281">
        <v>50</v>
      </c>
      <c r="G281">
        <v>1</v>
      </c>
      <c r="H281" s="5">
        <f>Table13[[#This Row],[TotalScrappedQty]]/(Table13[[#This Row],[TotalScrappedQty]]+Table13[[#This Row],[TotalStockedQty]])*100</f>
        <v>1.9607843137254901</v>
      </c>
      <c r="I281">
        <v>1</v>
      </c>
      <c r="J281">
        <v>1</v>
      </c>
      <c r="K281">
        <v>10</v>
      </c>
      <c r="L281">
        <v>9</v>
      </c>
      <c r="M281">
        <v>10</v>
      </c>
      <c r="N281">
        <v>9</v>
      </c>
      <c r="O281">
        <v>10</v>
      </c>
      <c r="P281">
        <v>9</v>
      </c>
    </row>
    <row r="282" spans="1:16" x14ac:dyDescent="0.45">
      <c r="A282">
        <v>828</v>
      </c>
      <c r="B282" t="s">
        <v>133</v>
      </c>
      <c r="C282" t="s">
        <v>18</v>
      </c>
      <c r="D282" t="s">
        <v>36</v>
      </c>
      <c r="E282" t="s">
        <v>53</v>
      </c>
      <c r="F282">
        <v>619</v>
      </c>
      <c r="G282">
        <v>11</v>
      </c>
      <c r="H282" s="5">
        <f>Table13[[#This Row],[TotalScrappedQty]]/(Table13[[#This Row],[TotalScrappedQty]]+Table13[[#This Row],[TotalStockedQty]])*100</f>
        <v>1.746031746031746</v>
      </c>
      <c r="I282">
        <v>3</v>
      </c>
      <c r="J282">
        <v>1</v>
      </c>
      <c r="K282">
        <v>16</v>
      </c>
      <c r="L282">
        <v>15</v>
      </c>
      <c r="M282">
        <v>16</v>
      </c>
      <c r="N282">
        <v>15</v>
      </c>
      <c r="O282">
        <v>16</v>
      </c>
      <c r="P282">
        <v>15</v>
      </c>
    </row>
    <row r="283" spans="1:16" x14ac:dyDescent="0.45">
      <c r="A283">
        <v>740</v>
      </c>
      <c r="B283" t="s">
        <v>185</v>
      </c>
      <c r="C283" t="s">
        <v>14</v>
      </c>
      <c r="D283" t="s">
        <v>38</v>
      </c>
      <c r="E283" t="s">
        <v>55</v>
      </c>
      <c r="F283">
        <v>59</v>
      </c>
      <c r="G283">
        <v>1</v>
      </c>
      <c r="H283" s="5">
        <f>Table13[[#This Row],[TotalScrappedQty]]/(Table13[[#This Row],[TotalScrappedQty]]+Table13[[#This Row],[TotalStockedQty]])*100</f>
        <v>1.6666666666666667</v>
      </c>
      <c r="I283">
        <v>1</v>
      </c>
      <c r="J283">
        <v>1</v>
      </c>
      <c r="K283">
        <v>10</v>
      </c>
      <c r="L283">
        <v>9</v>
      </c>
      <c r="M283">
        <v>10</v>
      </c>
      <c r="N283">
        <v>9</v>
      </c>
      <c r="O283">
        <v>10</v>
      </c>
      <c r="P283">
        <v>9</v>
      </c>
    </row>
    <row r="284" spans="1:16" x14ac:dyDescent="0.45">
      <c r="A284">
        <v>401</v>
      </c>
      <c r="B284" t="s">
        <v>264</v>
      </c>
      <c r="C284" t="s">
        <v>27</v>
      </c>
      <c r="D284" t="s">
        <v>27</v>
      </c>
      <c r="E284" t="s">
        <v>42</v>
      </c>
      <c r="F284">
        <v>1509</v>
      </c>
      <c r="G284">
        <v>45</v>
      </c>
      <c r="H284" s="5">
        <f>Table13[[#This Row],[TotalScrappedQty]]/(Table13[[#This Row],[TotalScrappedQty]]+Table13[[#This Row],[TotalStockedQty]])*100</f>
        <v>2.8957528957528957</v>
      </c>
      <c r="I284">
        <v>4</v>
      </c>
      <c r="J284">
        <v>1</v>
      </c>
      <c r="K284">
        <v>10</v>
      </c>
      <c r="L284">
        <v>9</v>
      </c>
      <c r="M284">
        <v>10</v>
      </c>
      <c r="N284">
        <v>9</v>
      </c>
      <c r="O284">
        <v>10</v>
      </c>
      <c r="P284">
        <v>9</v>
      </c>
    </row>
    <row r="285" spans="1:16" x14ac:dyDescent="0.45">
      <c r="A285">
        <v>810</v>
      </c>
      <c r="B285" t="s">
        <v>146</v>
      </c>
      <c r="C285" t="s">
        <v>14</v>
      </c>
      <c r="D285" t="s">
        <v>44</v>
      </c>
      <c r="E285" t="s">
        <v>82</v>
      </c>
      <c r="F285">
        <v>182</v>
      </c>
      <c r="G285">
        <v>5</v>
      </c>
      <c r="H285" s="5">
        <f>Table13[[#This Row],[TotalScrappedQty]]/(Table13[[#This Row],[TotalScrappedQty]]+Table13[[#This Row],[TotalStockedQty]])*100</f>
        <v>2.6737967914438503</v>
      </c>
      <c r="I285">
        <v>1</v>
      </c>
      <c r="J285">
        <v>1</v>
      </c>
      <c r="K285">
        <v>16</v>
      </c>
      <c r="L285">
        <v>15</v>
      </c>
      <c r="M285">
        <v>16</v>
      </c>
      <c r="N285">
        <v>15</v>
      </c>
      <c r="O285">
        <v>16</v>
      </c>
      <c r="P285">
        <v>15</v>
      </c>
    </row>
    <row r="286" spans="1:16" x14ac:dyDescent="0.45">
      <c r="A286">
        <v>520</v>
      </c>
      <c r="B286" t="s">
        <v>282</v>
      </c>
      <c r="C286" t="s">
        <v>27</v>
      </c>
      <c r="D286" t="s">
        <v>27</v>
      </c>
      <c r="E286" t="s">
        <v>109</v>
      </c>
      <c r="F286">
        <v>302</v>
      </c>
      <c r="G286">
        <v>9</v>
      </c>
      <c r="H286" s="5">
        <f>Table13[[#This Row],[TotalScrappedQty]]/(Table13[[#This Row],[TotalScrappedQty]]+Table13[[#This Row],[TotalStockedQty]])*100</f>
        <v>2.8938906752411575</v>
      </c>
      <c r="I286">
        <v>1</v>
      </c>
      <c r="J286">
        <v>1</v>
      </c>
      <c r="K286">
        <v>16</v>
      </c>
      <c r="L286">
        <v>15</v>
      </c>
      <c r="M286">
        <v>16</v>
      </c>
      <c r="N286">
        <v>15</v>
      </c>
      <c r="O286">
        <v>16</v>
      </c>
      <c r="P286">
        <v>15</v>
      </c>
    </row>
    <row r="287" spans="1:16" x14ac:dyDescent="0.45">
      <c r="A287">
        <v>806</v>
      </c>
      <c r="B287" t="s">
        <v>186</v>
      </c>
      <c r="C287" t="s">
        <v>27</v>
      </c>
      <c r="D287" t="s">
        <v>64</v>
      </c>
      <c r="E287" t="s">
        <v>16</v>
      </c>
      <c r="F287">
        <v>58358</v>
      </c>
      <c r="G287">
        <v>0</v>
      </c>
      <c r="H287" s="5">
        <f>Table13[[#This Row],[TotalScrappedQty]]/(Table13[[#This Row],[TotalScrappedQty]]+Table13[[#This Row],[TotalStockedQty]])*100</f>
        <v>0</v>
      </c>
      <c r="I287">
        <v>920</v>
      </c>
      <c r="J287">
        <v>1</v>
      </c>
      <c r="K287">
        <v>15</v>
      </c>
      <c r="L287">
        <v>14</v>
      </c>
      <c r="M287">
        <v>11</v>
      </c>
      <c r="N287">
        <v>10</v>
      </c>
      <c r="O287">
        <v>32</v>
      </c>
      <c r="P287">
        <v>31</v>
      </c>
    </row>
    <row r="288" spans="1:16" x14ac:dyDescent="0.45">
      <c r="A288">
        <v>789</v>
      </c>
      <c r="B288" t="s">
        <v>131</v>
      </c>
      <c r="C288" t="s">
        <v>18</v>
      </c>
      <c r="D288" t="s">
        <v>19</v>
      </c>
      <c r="E288" t="s">
        <v>106</v>
      </c>
      <c r="F288">
        <v>48</v>
      </c>
      <c r="G288">
        <v>1</v>
      </c>
      <c r="H288" s="5">
        <f>Table13[[#This Row],[TotalScrappedQty]]/(Table13[[#This Row],[TotalScrappedQty]]+Table13[[#This Row],[TotalStockedQty]])*100</f>
        <v>2.0408163265306123</v>
      </c>
      <c r="I288">
        <v>1</v>
      </c>
      <c r="J288">
        <v>4</v>
      </c>
      <c r="K288">
        <v>16</v>
      </c>
      <c r="L288">
        <v>12</v>
      </c>
      <c r="M288">
        <v>16</v>
      </c>
      <c r="N288">
        <v>12</v>
      </c>
      <c r="O288">
        <v>16</v>
      </c>
      <c r="P288">
        <v>12</v>
      </c>
    </row>
    <row r="289" spans="1:16" x14ac:dyDescent="0.45">
      <c r="A289">
        <v>925</v>
      </c>
      <c r="B289" t="s">
        <v>187</v>
      </c>
      <c r="C289" t="s">
        <v>14</v>
      </c>
      <c r="D289" t="s">
        <v>38</v>
      </c>
      <c r="E289" t="s">
        <v>82</v>
      </c>
      <c r="F289">
        <v>53</v>
      </c>
      <c r="G289">
        <v>1</v>
      </c>
      <c r="H289" s="5">
        <f>Table13[[#This Row],[TotalScrappedQty]]/(Table13[[#This Row],[TotalScrappedQty]]+Table13[[#This Row],[TotalStockedQty]])*100</f>
        <v>1.8518518518518516</v>
      </c>
      <c r="I289">
        <v>1</v>
      </c>
      <c r="J289">
        <v>1</v>
      </c>
      <c r="K289">
        <v>10</v>
      </c>
      <c r="L289">
        <v>9</v>
      </c>
      <c r="M289">
        <v>10</v>
      </c>
      <c r="N289">
        <v>9</v>
      </c>
      <c r="O289">
        <v>10</v>
      </c>
      <c r="P289">
        <v>9</v>
      </c>
    </row>
    <row r="290" spans="1:16" x14ac:dyDescent="0.45">
      <c r="A290">
        <v>811</v>
      </c>
      <c r="B290" t="s">
        <v>108</v>
      </c>
      <c r="C290" t="s">
        <v>18</v>
      </c>
      <c r="D290" t="s">
        <v>44</v>
      </c>
      <c r="E290" t="s">
        <v>16</v>
      </c>
      <c r="F290">
        <v>20101</v>
      </c>
      <c r="G290">
        <v>0</v>
      </c>
      <c r="H290" s="5">
        <f>Table13[[#This Row],[TotalScrappedQty]]/(Table13[[#This Row],[TotalScrappedQty]]+Table13[[#This Row],[TotalStockedQty]])*100</f>
        <v>0</v>
      </c>
      <c r="I290">
        <v>816</v>
      </c>
      <c r="J290">
        <v>1</v>
      </c>
      <c r="K290">
        <v>15</v>
      </c>
      <c r="L290">
        <v>14</v>
      </c>
      <c r="M290">
        <v>11</v>
      </c>
      <c r="N290">
        <v>10</v>
      </c>
      <c r="O290">
        <v>32</v>
      </c>
      <c r="P290">
        <v>31</v>
      </c>
    </row>
    <row r="291" spans="1:16" x14ac:dyDescent="0.45">
      <c r="A291">
        <v>515</v>
      </c>
      <c r="B291" t="s">
        <v>286</v>
      </c>
      <c r="C291" t="s">
        <v>27</v>
      </c>
      <c r="D291" t="s">
        <v>27</v>
      </c>
      <c r="E291" t="s">
        <v>16</v>
      </c>
      <c r="F291">
        <v>2634</v>
      </c>
      <c r="G291">
        <v>0</v>
      </c>
      <c r="H291" s="5">
        <f>Table13[[#This Row],[TotalScrappedQty]]/(Table13[[#This Row],[TotalScrappedQty]]+Table13[[#This Row],[TotalStockedQty]])*100</f>
        <v>0</v>
      </c>
      <c r="I291">
        <v>11</v>
      </c>
      <c r="J291">
        <v>1</v>
      </c>
      <c r="K291">
        <v>16</v>
      </c>
      <c r="L291">
        <v>15</v>
      </c>
      <c r="M291">
        <v>16</v>
      </c>
      <c r="N291">
        <v>15</v>
      </c>
      <c r="O291">
        <v>16</v>
      </c>
      <c r="P291">
        <v>15</v>
      </c>
    </row>
    <row r="292" spans="1:16" x14ac:dyDescent="0.45">
      <c r="A292">
        <v>529</v>
      </c>
      <c r="B292" t="s">
        <v>270</v>
      </c>
      <c r="C292" t="s">
        <v>27</v>
      </c>
      <c r="D292" t="s">
        <v>27</v>
      </c>
      <c r="E292" t="s">
        <v>55</v>
      </c>
      <c r="F292">
        <v>42</v>
      </c>
      <c r="G292">
        <v>1</v>
      </c>
      <c r="H292" s="5">
        <f>Table13[[#This Row],[TotalScrappedQty]]/(Table13[[#This Row],[TotalScrappedQty]]+Table13[[#This Row],[TotalStockedQty]])*100</f>
        <v>2.3255813953488373</v>
      </c>
      <c r="I292">
        <v>1</v>
      </c>
      <c r="J292">
        <v>1</v>
      </c>
      <c r="K292">
        <v>10</v>
      </c>
      <c r="L292">
        <v>9</v>
      </c>
      <c r="M292">
        <v>10</v>
      </c>
      <c r="N292">
        <v>9</v>
      </c>
      <c r="O292">
        <v>10</v>
      </c>
      <c r="P292">
        <v>9</v>
      </c>
    </row>
    <row r="293" spans="1:16" x14ac:dyDescent="0.45">
      <c r="A293">
        <v>3</v>
      </c>
      <c r="B293" t="s">
        <v>275</v>
      </c>
      <c r="C293" t="s">
        <v>27</v>
      </c>
      <c r="D293" t="s">
        <v>27</v>
      </c>
      <c r="E293" t="s">
        <v>46</v>
      </c>
      <c r="F293">
        <v>22894</v>
      </c>
      <c r="G293">
        <v>706</v>
      </c>
      <c r="H293" s="5">
        <f>Table13[[#This Row],[TotalScrappedQty]]/(Table13[[#This Row],[TotalScrappedQty]]+Table13[[#This Row],[TotalStockedQty]])*100</f>
        <v>2.9915254237288136</v>
      </c>
      <c r="I293">
        <v>9</v>
      </c>
      <c r="J293">
        <v>1</v>
      </c>
      <c r="K293">
        <v>10</v>
      </c>
      <c r="L293">
        <v>9</v>
      </c>
      <c r="M293">
        <v>10</v>
      </c>
      <c r="N293">
        <v>9</v>
      </c>
      <c r="O293">
        <v>10</v>
      </c>
      <c r="P293">
        <v>9</v>
      </c>
    </row>
    <row r="294" spans="1:16" x14ac:dyDescent="0.45">
      <c r="A294">
        <v>819</v>
      </c>
      <c r="B294" t="s">
        <v>56</v>
      </c>
      <c r="C294" t="s">
        <v>18</v>
      </c>
      <c r="D294" t="s">
        <v>36</v>
      </c>
      <c r="E294" t="s">
        <v>16</v>
      </c>
      <c r="F294">
        <v>13628</v>
      </c>
      <c r="G294">
        <v>0</v>
      </c>
      <c r="H294" s="5">
        <f>Table13[[#This Row],[TotalScrappedQty]]/(Table13[[#This Row],[TotalScrappedQty]]+Table13[[#This Row],[TotalStockedQty]])*100</f>
        <v>0</v>
      </c>
      <c r="I294">
        <v>608</v>
      </c>
      <c r="J294">
        <v>1</v>
      </c>
      <c r="K294">
        <v>15</v>
      </c>
      <c r="L294">
        <v>14</v>
      </c>
      <c r="M294">
        <v>11</v>
      </c>
      <c r="N294">
        <v>10</v>
      </c>
      <c r="O294">
        <v>32</v>
      </c>
      <c r="P294">
        <v>31</v>
      </c>
    </row>
    <row r="295" spans="1:16" x14ac:dyDescent="0.45">
      <c r="A295">
        <v>327</v>
      </c>
      <c r="B295" t="s">
        <v>267</v>
      </c>
      <c r="C295" t="s">
        <v>27</v>
      </c>
      <c r="D295" t="s">
        <v>27</v>
      </c>
      <c r="E295" t="s">
        <v>69</v>
      </c>
      <c r="F295">
        <v>1425</v>
      </c>
      <c r="G295">
        <v>43</v>
      </c>
      <c r="H295" s="5">
        <f>Table13[[#This Row],[TotalScrappedQty]]/(Table13[[#This Row],[TotalScrappedQty]]+Table13[[#This Row],[TotalStockedQty]])*100</f>
        <v>2.9291553133514987</v>
      </c>
      <c r="I295">
        <v>2</v>
      </c>
      <c r="J295">
        <v>1</v>
      </c>
      <c r="K295">
        <v>10</v>
      </c>
      <c r="L295">
        <v>9</v>
      </c>
      <c r="M295">
        <v>10</v>
      </c>
      <c r="N295">
        <v>9</v>
      </c>
      <c r="O295">
        <v>10</v>
      </c>
      <c r="P295">
        <v>9</v>
      </c>
    </row>
    <row r="296" spans="1:16" x14ac:dyDescent="0.45">
      <c r="A296">
        <v>779</v>
      </c>
      <c r="B296" t="s">
        <v>80</v>
      </c>
      <c r="C296" t="s">
        <v>14</v>
      </c>
      <c r="D296" t="s">
        <v>15</v>
      </c>
      <c r="E296" t="s">
        <v>16</v>
      </c>
      <c r="F296">
        <v>2075</v>
      </c>
      <c r="G296">
        <v>0</v>
      </c>
      <c r="H296" s="5">
        <f>Table13[[#This Row],[TotalScrappedQty]]/(Table13[[#This Row],[TotalScrappedQty]]+Table13[[#This Row],[TotalStockedQty]])*100</f>
        <v>0</v>
      </c>
      <c r="I296">
        <v>386</v>
      </c>
      <c r="J296">
        <v>4</v>
      </c>
      <c r="K296">
        <v>15</v>
      </c>
      <c r="L296">
        <v>11</v>
      </c>
      <c r="M296">
        <v>11</v>
      </c>
      <c r="N296">
        <v>7</v>
      </c>
      <c r="O296">
        <v>32</v>
      </c>
      <c r="P296">
        <v>28</v>
      </c>
    </row>
    <row r="297" spans="1:16" x14ac:dyDescent="0.45">
      <c r="A297">
        <v>532</v>
      </c>
      <c r="B297" t="s">
        <v>268</v>
      </c>
      <c r="C297" t="s">
        <v>27</v>
      </c>
      <c r="D297" t="s">
        <v>27</v>
      </c>
      <c r="E297" t="s">
        <v>82</v>
      </c>
      <c r="F297">
        <v>98</v>
      </c>
      <c r="G297">
        <v>2</v>
      </c>
      <c r="H297" s="5">
        <f>Table13[[#This Row],[TotalScrappedQty]]/(Table13[[#This Row],[TotalScrappedQty]]+Table13[[#This Row],[TotalStockedQty]])*100</f>
        <v>2</v>
      </c>
      <c r="I297">
        <v>2</v>
      </c>
      <c r="J297">
        <v>1</v>
      </c>
      <c r="K297">
        <v>10</v>
      </c>
      <c r="L297">
        <v>9</v>
      </c>
      <c r="M297">
        <v>10</v>
      </c>
      <c r="N297">
        <v>9</v>
      </c>
      <c r="O297">
        <v>10</v>
      </c>
      <c r="P297">
        <v>9</v>
      </c>
    </row>
    <row r="298" spans="1:16" x14ac:dyDescent="0.45">
      <c r="A298">
        <v>743</v>
      </c>
      <c r="B298" t="s">
        <v>188</v>
      </c>
      <c r="C298" t="s">
        <v>14</v>
      </c>
      <c r="D298" t="s">
        <v>38</v>
      </c>
      <c r="E298" t="s">
        <v>16</v>
      </c>
      <c r="F298">
        <v>4142</v>
      </c>
      <c r="G298">
        <v>0</v>
      </c>
      <c r="H298" s="5">
        <f>Table13[[#This Row],[TotalScrappedQty]]/(Table13[[#This Row],[TotalScrappedQty]]+Table13[[#This Row],[TotalStockedQty]])*100</f>
        <v>0</v>
      </c>
      <c r="I298">
        <v>481</v>
      </c>
      <c r="J298">
        <v>1</v>
      </c>
      <c r="K298">
        <v>10</v>
      </c>
      <c r="L298">
        <v>9</v>
      </c>
      <c r="M298">
        <v>10</v>
      </c>
      <c r="N298">
        <v>9</v>
      </c>
      <c r="O298">
        <v>10</v>
      </c>
      <c r="P298">
        <v>9</v>
      </c>
    </row>
    <row r="299" spans="1:16" x14ac:dyDescent="0.45">
      <c r="A299">
        <v>768</v>
      </c>
      <c r="B299" t="s">
        <v>189</v>
      </c>
      <c r="C299" t="s">
        <v>18</v>
      </c>
      <c r="D299" t="s">
        <v>19</v>
      </c>
      <c r="E299" t="s">
        <v>16</v>
      </c>
      <c r="F299">
        <v>1080</v>
      </c>
      <c r="G299">
        <v>0</v>
      </c>
      <c r="H299" s="5">
        <f>Table13[[#This Row],[TotalScrappedQty]]/(Table13[[#This Row],[TotalScrappedQty]]+Table13[[#This Row],[TotalStockedQty]])*100</f>
        <v>0</v>
      </c>
      <c r="I299">
        <v>81</v>
      </c>
      <c r="J299">
        <v>4</v>
      </c>
      <c r="K299">
        <v>15</v>
      </c>
      <c r="L299">
        <v>11</v>
      </c>
      <c r="M299">
        <v>11</v>
      </c>
      <c r="N299">
        <v>7</v>
      </c>
      <c r="O299">
        <v>32</v>
      </c>
      <c r="P299">
        <v>28</v>
      </c>
    </row>
    <row r="300" spans="1:16" x14ac:dyDescent="0.45">
      <c r="A300">
        <v>717</v>
      </c>
      <c r="B300" t="s">
        <v>190</v>
      </c>
      <c r="C300" t="s">
        <v>18</v>
      </c>
      <c r="D300" t="s">
        <v>21</v>
      </c>
      <c r="E300" t="s">
        <v>16</v>
      </c>
      <c r="F300">
        <v>1085</v>
      </c>
      <c r="G300">
        <v>0</v>
      </c>
      <c r="H300" s="5">
        <f>Table13[[#This Row],[TotalScrappedQty]]/(Table13[[#This Row],[TotalScrappedQty]]+Table13[[#This Row],[TotalStockedQty]])*100</f>
        <v>0</v>
      </c>
      <c r="I300">
        <v>243</v>
      </c>
      <c r="J300">
        <v>1</v>
      </c>
      <c r="K300">
        <v>10</v>
      </c>
      <c r="L300">
        <v>9</v>
      </c>
      <c r="M300">
        <v>10</v>
      </c>
      <c r="N300">
        <v>9</v>
      </c>
      <c r="O300">
        <v>10</v>
      </c>
      <c r="P300">
        <v>9</v>
      </c>
    </row>
    <row r="301" spans="1:16" x14ac:dyDescent="0.45">
      <c r="A301">
        <v>399</v>
      </c>
      <c r="B301" t="s">
        <v>269</v>
      </c>
      <c r="C301" t="s">
        <v>27</v>
      </c>
      <c r="D301" t="s">
        <v>27</v>
      </c>
      <c r="E301" t="s">
        <v>16</v>
      </c>
      <c r="F301">
        <v>103385</v>
      </c>
      <c r="G301">
        <v>0</v>
      </c>
      <c r="H301" s="5">
        <f>Table13[[#This Row],[TotalScrappedQty]]/(Table13[[#This Row],[TotalScrappedQty]]+Table13[[#This Row],[TotalStockedQty]])*100</f>
        <v>0</v>
      </c>
      <c r="I301">
        <v>1087</v>
      </c>
      <c r="J301">
        <v>1</v>
      </c>
      <c r="K301">
        <v>10</v>
      </c>
      <c r="L301">
        <v>9</v>
      </c>
      <c r="M301">
        <v>10</v>
      </c>
      <c r="N301">
        <v>9</v>
      </c>
      <c r="O301">
        <v>10</v>
      </c>
      <c r="P301">
        <v>9</v>
      </c>
    </row>
    <row r="302" spans="1:16" x14ac:dyDescent="0.45">
      <c r="A302">
        <v>533</v>
      </c>
      <c r="B302" t="s">
        <v>280</v>
      </c>
      <c r="C302" t="s">
        <v>27</v>
      </c>
      <c r="D302" t="s">
        <v>27</v>
      </c>
      <c r="E302" t="s">
        <v>55</v>
      </c>
      <c r="F302">
        <v>74</v>
      </c>
      <c r="G302">
        <v>2</v>
      </c>
      <c r="H302" s="5">
        <f>Table13[[#This Row],[TotalScrappedQty]]/(Table13[[#This Row],[TotalScrappedQty]]+Table13[[#This Row],[TotalStockedQty]])*100</f>
        <v>2.6315789473684208</v>
      </c>
      <c r="I302">
        <v>2</v>
      </c>
      <c r="J302">
        <v>1</v>
      </c>
      <c r="K302">
        <v>10</v>
      </c>
      <c r="L302">
        <v>9</v>
      </c>
      <c r="M302">
        <v>10</v>
      </c>
      <c r="N302">
        <v>9</v>
      </c>
      <c r="O302">
        <v>10</v>
      </c>
      <c r="P302">
        <v>9</v>
      </c>
    </row>
    <row r="303" spans="1:16" x14ac:dyDescent="0.45">
      <c r="A303">
        <v>754</v>
      </c>
      <c r="B303" t="s">
        <v>191</v>
      </c>
      <c r="C303" t="s">
        <v>18</v>
      </c>
      <c r="D303" t="s">
        <v>19</v>
      </c>
      <c r="E303" t="s">
        <v>16</v>
      </c>
      <c r="F303">
        <v>582</v>
      </c>
      <c r="G303">
        <v>0</v>
      </c>
      <c r="H303" s="5">
        <f>Table13[[#This Row],[TotalScrappedQty]]/(Table13[[#This Row],[TotalScrappedQty]]+Table13[[#This Row],[TotalStockedQty]])*100</f>
        <v>0</v>
      </c>
      <c r="I303">
        <v>12</v>
      </c>
      <c r="J303">
        <v>4</v>
      </c>
      <c r="K303">
        <v>16</v>
      </c>
      <c r="L303">
        <v>12</v>
      </c>
      <c r="M303">
        <v>16</v>
      </c>
      <c r="N303">
        <v>12</v>
      </c>
      <c r="O303">
        <v>16</v>
      </c>
      <c r="P303">
        <v>12</v>
      </c>
    </row>
    <row r="304" spans="1:16" x14ac:dyDescent="0.45">
      <c r="A304">
        <v>738</v>
      </c>
      <c r="B304" t="s">
        <v>143</v>
      </c>
      <c r="C304" t="s">
        <v>18</v>
      </c>
      <c r="D304" t="s">
        <v>21</v>
      </c>
      <c r="E304" t="s">
        <v>42</v>
      </c>
      <c r="F304">
        <v>71</v>
      </c>
      <c r="G304">
        <v>1</v>
      </c>
      <c r="H304" s="5">
        <f>Table13[[#This Row],[TotalScrappedQty]]/(Table13[[#This Row],[TotalScrappedQty]]+Table13[[#This Row],[TotalStockedQty]])*100</f>
        <v>1.3888888888888888</v>
      </c>
      <c r="I304">
        <v>1</v>
      </c>
      <c r="J304">
        <v>1</v>
      </c>
      <c r="K304">
        <v>10</v>
      </c>
      <c r="L304">
        <v>9</v>
      </c>
      <c r="M304">
        <v>10</v>
      </c>
      <c r="N304">
        <v>9</v>
      </c>
      <c r="O304">
        <v>10</v>
      </c>
      <c r="P304">
        <v>9</v>
      </c>
    </row>
    <row r="305" spans="1:16" x14ac:dyDescent="0.45">
      <c r="A305">
        <v>782</v>
      </c>
      <c r="B305" t="s">
        <v>117</v>
      </c>
      <c r="C305" t="s">
        <v>14</v>
      </c>
      <c r="D305" t="s">
        <v>15</v>
      </c>
      <c r="E305" t="s">
        <v>16</v>
      </c>
      <c r="F305">
        <v>2842</v>
      </c>
      <c r="G305">
        <v>0</v>
      </c>
      <c r="H305" s="5">
        <f>Table13[[#This Row],[TotalScrappedQty]]/(Table13[[#This Row],[TotalScrappedQty]]+Table13[[#This Row],[TotalStockedQty]])*100</f>
        <v>0</v>
      </c>
      <c r="I305">
        <v>375</v>
      </c>
      <c r="J305">
        <v>4</v>
      </c>
      <c r="K305">
        <v>15</v>
      </c>
      <c r="L305">
        <v>11</v>
      </c>
      <c r="M305">
        <v>11</v>
      </c>
      <c r="N305">
        <v>7</v>
      </c>
      <c r="O305">
        <v>32</v>
      </c>
      <c r="P305">
        <v>28</v>
      </c>
    </row>
    <row r="306" spans="1:16" x14ac:dyDescent="0.45">
      <c r="A306">
        <v>946</v>
      </c>
      <c r="B306" t="s">
        <v>86</v>
      </c>
      <c r="C306" t="s">
        <v>24</v>
      </c>
      <c r="D306" t="s">
        <v>44</v>
      </c>
      <c r="E306" t="s">
        <v>42</v>
      </c>
      <c r="F306">
        <v>254</v>
      </c>
      <c r="G306">
        <v>9</v>
      </c>
      <c r="H306" s="5">
        <f>Table13[[#This Row],[TotalScrappedQty]]/(Table13[[#This Row],[TotalScrappedQty]]+Table13[[#This Row],[TotalStockedQty]])*100</f>
        <v>3.4220532319391634</v>
      </c>
      <c r="I306">
        <v>1</v>
      </c>
      <c r="J306">
        <v>1</v>
      </c>
      <c r="K306">
        <v>16</v>
      </c>
      <c r="L306">
        <v>15</v>
      </c>
      <c r="M306">
        <v>16</v>
      </c>
      <c r="N306">
        <v>15</v>
      </c>
      <c r="O306">
        <v>16</v>
      </c>
      <c r="P306">
        <v>15</v>
      </c>
    </row>
    <row r="307" spans="1:16" x14ac:dyDescent="0.45">
      <c r="A307">
        <v>731</v>
      </c>
      <c r="B307" t="s">
        <v>192</v>
      </c>
      <c r="C307" t="s">
        <v>18</v>
      </c>
      <c r="D307" t="s">
        <v>21</v>
      </c>
      <c r="E307" t="s">
        <v>16</v>
      </c>
      <c r="F307">
        <v>346</v>
      </c>
      <c r="G307">
        <v>0</v>
      </c>
      <c r="H307" s="5">
        <f>Table13[[#This Row],[TotalScrappedQty]]/(Table13[[#This Row],[TotalScrappedQty]]+Table13[[#This Row],[TotalStockedQty]])*100</f>
        <v>0</v>
      </c>
      <c r="I307">
        <v>12</v>
      </c>
      <c r="J307">
        <v>1</v>
      </c>
      <c r="K307">
        <v>10</v>
      </c>
      <c r="L307">
        <v>9</v>
      </c>
      <c r="M307">
        <v>10</v>
      </c>
      <c r="N307">
        <v>9</v>
      </c>
      <c r="O307">
        <v>10</v>
      </c>
      <c r="P307">
        <v>9</v>
      </c>
    </row>
    <row r="308" spans="1:16" x14ac:dyDescent="0.45">
      <c r="A308">
        <v>737</v>
      </c>
      <c r="B308" t="s">
        <v>193</v>
      </c>
      <c r="C308" t="s">
        <v>18</v>
      </c>
      <c r="D308" t="s">
        <v>21</v>
      </c>
      <c r="E308" t="s">
        <v>16</v>
      </c>
      <c r="F308">
        <v>1889</v>
      </c>
      <c r="G308">
        <v>0</v>
      </c>
      <c r="H308" s="5">
        <f>Table13[[#This Row],[TotalScrappedQty]]/(Table13[[#This Row],[TotalScrappedQty]]+Table13[[#This Row],[TotalStockedQty]])*100</f>
        <v>0</v>
      </c>
      <c r="I308">
        <v>308</v>
      </c>
      <c r="J308">
        <v>1</v>
      </c>
      <c r="K308">
        <v>10</v>
      </c>
      <c r="L308">
        <v>9</v>
      </c>
      <c r="M308">
        <v>10</v>
      </c>
      <c r="N308">
        <v>9</v>
      </c>
      <c r="O308">
        <v>10</v>
      </c>
      <c r="P308">
        <v>9</v>
      </c>
    </row>
    <row r="309" spans="1:16" x14ac:dyDescent="0.45">
      <c r="A309">
        <v>680</v>
      </c>
      <c r="B309" t="s">
        <v>148</v>
      </c>
      <c r="C309" t="s">
        <v>18</v>
      </c>
      <c r="D309" t="s">
        <v>21</v>
      </c>
      <c r="E309" t="s">
        <v>16</v>
      </c>
      <c r="F309">
        <v>829</v>
      </c>
      <c r="G309">
        <v>0</v>
      </c>
      <c r="H309" s="5">
        <f>Table13[[#This Row],[TotalScrappedQty]]/(Table13[[#This Row],[TotalScrappedQty]]+Table13[[#This Row],[TotalStockedQty]])*100</f>
        <v>0</v>
      </c>
      <c r="I309">
        <v>243</v>
      </c>
      <c r="J309">
        <v>1</v>
      </c>
      <c r="K309">
        <v>10</v>
      </c>
      <c r="L309">
        <v>9</v>
      </c>
      <c r="M309">
        <v>10</v>
      </c>
      <c r="N309">
        <v>9</v>
      </c>
      <c r="O309">
        <v>10</v>
      </c>
      <c r="P309">
        <v>9</v>
      </c>
    </row>
    <row r="310" spans="1:16" x14ac:dyDescent="0.45">
      <c r="A310">
        <v>399</v>
      </c>
      <c r="B310" t="s">
        <v>269</v>
      </c>
      <c r="C310" t="s">
        <v>27</v>
      </c>
      <c r="D310" t="s">
        <v>27</v>
      </c>
      <c r="E310" t="s">
        <v>109</v>
      </c>
      <c r="F310">
        <v>4278</v>
      </c>
      <c r="G310">
        <v>109</v>
      </c>
      <c r="H310" s="5">
        <f>Table13[[#This Row],[TotalScrappedQty]]/(Table13[[#This Row],[TotalScrappedQty]]+Table13[[#This Row],[TotalStockedQty]])*100</f>
        <v>2.4846136311830405</v>
      </c>
      <c r="I310">
        <v>1</v>
      </c>
      <c r="J310">
        <v>1</v>
      </c>
      <c r="K310">
        <v>10</v>
      </c>
      <c r="L310">
        <v>9</v>
      </c>
      <c r="M310">
        <v>10</v>
      </c>
      <c r="N310">
        <v>9</v>
      </c>
      <c r="O310">
        <v>10</v>
      </c>
      <c r="P310">
        <v>9</v>
      </c>
    </row>
    <row r="311" spans="1:16" x14ac:dyDescent="0.45">
      <c r="A311">
        <v>331</v>
      </c>
      <c r="B311" t="s">
        <v>277</v>
      </c>
      <c r="C311" t="s">
        <v>27</v>
      </c>
      <c r="D311" t="s">
        <v>27</v>
      </c>
      <c r="E311" t="s">
        <v>16</v>
      </c>
      <c r="F311">
        <v>189536</v>
      </c>
      <c r="G311">
        <v>0</v>
      </c>
      <c r="H311" s="5">
        <f>Table13[[#This Row],[TotalScrappedQty]]/(Table13[[#This Row],[TotalScrappedQty]]+Table13[[#This Row],[TotalStockedQty]])*100</f>
        <v>0</v>
      </c>
      <c r="I311">
        <v>1042</v>
      </c>
      <c r="J311">
        <v>1</v>
      </c>
      <c r="K311">
        <v>10</v>
      </c>
      <c r="L311">
        <v>9</v>
      </c>
      <c r="M311">
        <v>10</v>
      </c>
      <c r="N311">
        <v>9</v>
      </c>
      <c r="O311">
        <v>10</v>
      </c>
      <c r="P311">
        <v>9</v>
      </c>
    </row>
    <row r="312" spans="1:16" x14ac:dyDescent="0.45">
      <c r="A312">
        <v>811</v>
      </c>
      <c r="B312" t="s">
        <v>108</v>
      </c>
      <c r="C312" t="s">
        <v>18</v>
      </c>
      <c r="D312" t="s">
        <v>44</v>
      </c>
      <c r="E312" t="s">
        <v>109</v>
      </c>
      <c r="F312">
        <v>43</v>
      </c>
      <c r="G312">
        <v>1</v>
      </c>
      <c r="H312" s="5">
        <f>Table13[[#This Row],[TotalScrappedQty]]/(Table13[[#This Row],[TotalScrappedQty]]+Table13[[#This Row],[TotalStockedQty]])*100</f>
        <v>2.2727272727272729</v>
      </c>
      <c r="I312">
        <v>1</v>
      </c>
      <c r="J312">
        <v>1</v>
      </c>
      <c r="K312">
        <v>16</v>
      </c>
      <c r="L312">
        <v>15</v>
      </c>
      <c r="M312">
        <v>16</v>
      </c>
      <c r="N312">
        <v>15</v>
      </c>
      <c r="O312">
        <v>16</v>
      </c>
      <c r="P312">
        <v>15</v>
      </c>
    </row>
    <row r="313" spans="1:16" x14ac:dyDescent="0.45">
      <c r="A313">
        <v>899</v>
      </c>
      <c r="B313" t="s">
        <v>194</v>
      </c>
      <c r="C313" t="s">
        <v>24</v>
      </c>
      <c r="D313" t="s">
        <v>40</v>
      </c>
      <c r="E313" t="s">
        <v>16</v>
      </c>
      <c r="F313">
        <v>1095</v>
      </c>
      <c r="G313">
        <v>0</v>
      </c>
      <c r="H313" s="5">
        <f>Table13[[#This Row],[TotalScrappedQty]]/(Table13[[#This Row],[TotalScrappedQty]]+Table13[[#This Row],[TotalStockedQty]])*100</f>
        <v>0</v>
      </c>
      <c r="I313">
        <v>73</v>
      </c>
      <c r="J313">
        <v>1</v>
      </c>
      <c r="K313">
        <v>10</v>
      </c>
      <c r="L313">
        <v>9</v>
      </c>
      <c r="M313">
        <v>10</v>
      </c>
      <c r="N313">
        <v>9</v>
      </c>
      <c r="O313">
        <v>10</v>
      </c>
      <c r="P313">
        <v>9</v>
      </c>
    </row>
    <row r="314" spans="1:16" x14ac:dyDescent="0.45">
      <c r="A314">
        <v>521</v>
      </c>
      <c r="B314" t="s">
        <v>287</v>
      </c>
      <c r="C314" t="s">
        <v>27</v>
      </c>
      <c r="D314" t="s">
        <v>27</v>
      </c>
      <c r="E314" t="s">
        <v>16</v>
      </c>
      <c r="F314">
        <v>2690</v>
      </c>
      <c r="G314">
        <v>0</v>
      </c>
      <c r="H314" s="5">
        <f>Table13[[#This Row],[TotalScrappedQty]]/(Table13[[#This Row],[TotalScrappedQty]]+Table13[[#This Row],[TotalStockedQty]])*100</f>
        <v>0</v>
      </c>
      <c r="I314">
        <v>229</v>
      </c>
      <c r="J314">
        <v>1</v>
      </c>
      <c r="K314">
        <v>15</v>
      </c>
      <c r="L314">
        <v>14</v>
      </c>
      <c r="M314">
        <v>11</v>
      </c>
      <c r="N314">
        <v>10</v>
      </c>
      <c r="O314">
        <v>32</v>
      </c>
      <c r="P314">
        <v>31</v>
      </c>
    </row>
    <row r="315" spans="1:16" x14ac:dyDescent="0.45">
      <c r="A315">
        <v>777</v>
      </c>
      <c r="B315" t="s">
        <v>195</v>
      </c>
      <c r="C315" t="s">
        <v>14</v>
      </c>
      <c r="D315" t="s">
        <v>15</v>
      </c>
      <c r="E315" t="s">
        <v>46</v>
      </c>
      <c r="F315">
        <v>90</v>
      </c>
      <c r="G315">
        <v>2</v>
      </c>
      <c r="H315" s="5">
        <f>Table13[[#This Row],[TotalScrappedQty]]/(Table13[[#This Row],[TotalScrappedQty]]+Table13[[#This Row],[TotalStockedQty]])*100</f>
        <v>2.1739130434782608</v>
      </c>
      <c r="I315">
        <v>1</v>
      </c>
      <c r="J315">
        <v>4</v>
      </c>
      <c r="K315">
        <v>16</v>
      </c>
      <c r="L315">
        <v>12</v>
      </c>
      <c r="M315">
        <v>16</v>
      </c>
      <c r="N315">
        <v>12</v>
      </c>
      <c r="O315">
        <v>16</v>
      </c>
      <c r="P315">
        <v>12</v>
      </c>
    </row>
    <row r="316" spans="1:16" x14ac:dyDescent="0.45">
      <c r="A316">
        <v>733</v>
      </c>
      <c r="B316" t="s">
        <v>70</v>
      </c>
      <c r="C316" t="s">
        <v>18</v>
      </c>
      <c r="D316" t="s">
        <v>21</v>
      </c>
      <c r="E316" t="s">
        <v>32</v>
      </c>
      <c r="F316">
        <v>124</v>
      </c>
      <c r="G316">
        <v>3</v>
      </c>
      <c r="H316" s="5">
        <f>Table13[[#This Row],[TotalScrappedQty]]/(Table13[[#This Row],[TotalScrappedQty]]+Table13[[#This Row],[TotalStockedQty]])*100</f>
        <v>2.3622047244094486</v>
      </c>
      <c r="I316">
        <v>2</v>
      </c>
      <c r="J316">
        <v>1</v>
      </c>
      <c r="K316">
        <v>10</v>
      </c>
      <c r="L316">
        <v>9</v>
      </c>
      <c r="M316">
        <v>10</v>
      </c>
      <c r="N316">
        <v>9</v>
      </c>
      <c r="O316">
        <v>10</v>
      </c>
      <c r="P316">
        <v>9</v>
      </c>
    </row>
    <row r="317" spans="1:16" x14ac:dyDescent="0.45">
      <c r="A317">
        <v>945</v>
      </c>
      <c r="B317" t="s">
        <v>196</v>
      </c>
      <c r="C317" t="s">
        <v>27</v>
      </c>
      <c r="D317" t="s">
        <v>197</v>
      </c>
      <c r="E317" t="s">
        <v>46</v>
      </c>
      <c r="F317">
        <v>2078</v>
      </c>
      <c r="G317">
        <v>40</v>
      </c>
      <c r="H317" s="5">
        <f>Table13[[#This Row],[TotalScrappedQty]]/(Table13[[#This Row],[TotalScrappedQty]]+Table13[[#This Row],[TotalStockedQty]])*100</f>
        <v>1.8885741265344664</v>
      </c>
      <c r="I317">
        <v>1</v>
      </c>
      <c r="J317">
        <v>1</v>
      </c>
      <c r="K317">
        <v>16</v>
      </c>
      <c r="L317">
        <v>15</v>
      </c>
      <c r="M317">
        <v>16</v>
      </c>
      <c r="N317">
        <v>15</v>
      </c>
      <c r="O317">
        <v>16</v>
      </c>
      <c r="P317">
        <v>15</v>
      </c>
    </row>
    <row r="318" spans="1:16" x14ac:dyDescent="0.45">
      <c r="A318">
        <v>400</v>
      </c>
      <c r="B318" t="s">
        <v>266</v>
      </c>
      <c r="C318" t="s">
        <v>27</v>
      </c>
      <c r="D318" t="s">
        <v>27</v>
      </c>
      <c r="E318" t="s">
        <v>79</v>
      </c>
      <c r="F318">
        <v>39</v>
      </c>
      <c r="G318">
        <v>1</v>
      </c>
      <c r="H318" s="5">
        <f>Table13[[#This Row],[TotalScrappedQty]]/(Table13[[#This Row],[TotalScrappedQty]]+Table13[[#This Row],[TotalStockedQty]])*100</f>
        <v>2.5</v>
      </c>
      <c r="I318">
        <v>1</v>
      </c>
      <c r="J318">
        <v>1</v>
      </c>
      <c r="K318">
        <v>10</v>
      </c>
      <c r="L318">
        <v>9</v>
      </c>
      <c r="M318">
        <v>10</v>
      </c>
      <c r="N318">
        <v>9</v>
      </c>
      <c r="O318">
        <v>10</v>
      </c>
      <c r="P318">
        <v>9</v>
      </c>
    </row>
    <row r="319" spans="1:16" x14ac:dyDescent="0.45">
      <c r="A319">
        <v>331</v>
      </c>
      <c r="B319" t="s">
        <v>277</v>
      </c>
      <c r="C319" t="s">
        <v>27</v>
      </c>
      <c r="D319" t="s">
        <v>27</v>
      </c>
      <c r="E319" t="s">
        <v>53</v>
      </c>
      <c r="F319">
        <v>223</v>
      </c>
      <c r="G319">
        <v>5</v>
      </c>
      <c r="H319" s="5">
        <f>Table13[[#This Row],[TotalScrappedQty]]/(Table13[[#This Row],[TotalScrappedQty]]+Table13[[#This Row],[TotalStockedQty]])*100</f>
        <v>2.1929824561403506</v>
      </c>
      <c r="I319">
        <v>4</v>
      </c>
      <c r="J319">
        <v>1</v>
      </c>
      <c r="K319">
        <v>10</v>
      </c>
      <c r="L319">
        <v>9</v>
      </c>
      <c r="M319">
        <v>10</v>
      </c>
      <c r="N319">
        <v>9</v>
      </c>
      <c r="O319">
        <v>10</v>
      </c>
      <c r="P319">
        <v>9</v>
      </c>
    </row>
    <row r="320" spans="1:16" x14ac:dyDescent="0.45">
      <c r="A320">
        <v>813</v>
      </c>
      <c r="B320" t="s">
        <v>198</v>
      </c>
      <c r="C320" t="s">
        <v>18</v>
      </c>
      <c r="D320" t="s">
        <v>44</v>
      </c>
      <c r="E320" t="s">
        <v>16</v>
      </c>
      <c r="F320">
        <v>11200</v>
      </c>
      <c r="G320">
        <v>0</v>
      </c>
      <c r="H320" s="5">
        <f>Table13[[#This Row],[TotalScrappedQty]]/(Table13[[#This Row],[TotalScrappedQty]]+Table13[[#This Row],[TotalStockedQty]])*100</f>
        <v>0</v>
      </c>
      <c r="I320">
        <v>1028</v>
      </c>
      <c r="J320">
        <v>1</v>
      </c>
      <c r="K320">
        <v>15</v>
      </c>
      <c r="L320">
        <v>14</v>
      </c>
      <c r="M320">
        <v>11</v>
      </c>
      <c r="N320">
        <v>10</v>
      </c>
      <c r="O320">
        <v>32</v>
      </c>
      <c r="P320">
        <v>31</v>
      </c>
    </row>
    <row r="321" spans="1:16" x14ac:dyDescent="0.45">
      <c r="A321">
        <v>316</v>
      </c>
      <c r="B321" t="s">
        <v>265</v>
      </c>
      <c r="C321" t="s">
        <v>27</v>
      </c>
      <c r="D321" t="s">
        <v>27</v>
      </c>
      <c r="E321" t="s">
        <v>34</v>
      </c>
      <c r="F321">
        <v>5746</v>
      </c>
      <c r="G321">
        <v>206</v>
      </c>
      <c r="H321" s="5">
        <f>Table13[[#This Row],[TotalScrappedQty]]/(Table13[[#This Row],[TotalScrappedQty]]+Table13[[#This Row],[TotalStockedQty]])*100</f>
        <v>3.461021505376344</v>
      </c>
      <c r="I321">
        <v>3</v>
      </c>
      <c r="J321">
        <v>1</v>
      </c>
      <c r="K321">
        <v>10</v>
      </c>
      <c r="L321">
        <v>9</v>
      </c>
      <c r="M321">
        <v>10</v>
      </c>
      <c r="N321">
        <v>9</v>
      </c>
      <c r="O321">
        <v>10</v>
      </c>
      <c r="P321">
        <v>9</v>
      </c>
    </row>
    <row r="322" spans="1:16" x14ac:dyDescent="0.45">
      <c r="A322">
        <v>399</v>
      </c>
      <c r="B322" t="s">
        <v>269</v>
      </c>
      <c r="C322" t="s">
        <v>27</v>
      </c>
      <c r="D322" t="s">
        <v>27</v>
      </c>
      <c r="E322" t="s">
        <v>34</v>
      </c>
      <c r="F322">
        <v>1014</v>
      </c>
      <c r="G322">
        <v>26</v>
      </c>
      <c r="H322" s="5">
        <f>Table13[[#This Row],[TotalScrappedQty]]/(Table13[[#This Row],[TotalScrappedQty]]+Table13[[#This Row],[TotalStockedQty]])*100</f>
        <v>2.5</v>
      </c>
      <c r="I322">
        <v>1</v>
      </c>
      <c r="J322">
        <v>1</v>
      </c>
      <c r="K322">
        <v>10</v>
      </c>
      <c r="L322">
        <v>9</v>
      </c>
      <c r="M322">
        <v>10</v>
      </c>
      <c r="N322">
        <v>9</v>
      </c>
      <c r="O322">
        <v>10</v>
      </c>
      <c r="P322">
        <v>9</v>
      </c>
    </row>
    <row r="323" spans="1:16" x14ac:dyDescent="0.45">
      <c r="A323">
        <v>744</v>
      </c>
      <c r="B323" t="s">
        <v>199</v>
      </c>
      <c r="C323" t="s">
        <v>14</v>
      </c>
      <c r="D323" t="s">
        <v>38</v>
      </c>
      <c r="E323" t="s">
        <v>29</v>
      </c>
      <c r="F323">
        <v>61</v>
      </c>
      <c r="G323">
        <v>1</v>
      </c>
      <c r="H323" s="5">
        <f>Table13[[#This Row],[TotalScrappedQty]]/(Table13[[#This Row],[TotalScrappedQty]]+Table13[[#This Row],[TotalStockedQty]])*100</f>
        <v>1.6129032258064515</v>
      </c>
      <c r="I323">
        <v>1</v>
      </c>
      <c r="J323">
        <v>1</v>
      </c>
      <c r="K323">
        <v>10</v>
      </c>
      <c r="L323">
        <v>9</v>
      </c>
      <c r="M323">
        <v>10</v>
      </c>
      <c r="N323">
        <v>9</v>
      </c>
      <c r="O323">
        <v>10</v>
      </c>
      <c r="P323">
        <v>9</v>
      </c>
    </row>
    <row r="324" spans="1:16" x14ac:dyDescent="0.45">
      <c r="A324">
        <v>746</v>
      </c>
      <c r="B324" t="s">
        <v>200</v>
      </c>
      <c r="C324" t="s">
        <v>14</v>
      </c>
      <c r="D324" t="s">
        <v>38</v>
      </c>
      <c r="E324" t="s">
        <v>16</v>
      </c>
      <c r="F324">
        <v>1879</v>
      </c>
      <c r="G324">
        <v>0</v>
      </c>
      <c r="H324" s="5">
        <f>Table13[[#This Row],[TotalScrappedQty]]/(Table13[[#This Row],[TotalScrappedQty]]+Table13[[#This Row],[TotalStockedQty]])*100</f>
        <v>0</v>
      </c>
      <c r="I324">
        <v>399</v>
      </c>
      <c r="J324">
        <v>1</v>
      </c>
      <c r="K324">
        <v>10</v>
      </c>
      <c r="L324">
        <v>9</v>
      </c>
      <c r="M324">
        <v>10</v>
      </c>
      <c r="N324">
        <v>9</v>
      </c>
      <c r="O324">
        <v>10</v>
      </c>
      <c r="P324">
        <v>9</v>
      </c>
    </row>
    <row r="325" spans="1:16" x14ac:dyDescent="0.45">
      <c r="A325">
        <v>820</v>
      </c>
      <c r="B325" t="s">
        <v>77</v>
      </c>
      <c r="C325" t="s">
        <v>18</v>
      </c>
      <c r="D325" t="s">
        <v>36</v>
      </c>
      <c r="E325" t="s">
        <v>16</v>
      </c>
      <c r="F325">
        <v>11048</v>
      </c>
      <c r="G325">
        <v>0</v>
      </c>
      <c r="H325" s="5">
        <f>Table13[[#This Row],[TotalScrappedQty]]/(Table13[[#This Row],[TotalScrappedQty]]+Table13[[#This Row],[TotalStockedQty]])*100</f>
        <v>0</v>
      </c>
      <c r="I325">
        <v>1021</v>
      </c>
      <c r="J325">
        <v>1</v>
      </c>
      <c r="K325">
        <v>15</v>
      </c>
      <c r="L325">
        <v>14</v>
      </c>
      <c r="M325">
        <v>11</v>
      </c>
      <c r="N325">
        <v>10</v>
      </c>
      <c r="O325">
        <v>32</v>
      </c>
      <c r="P325">
        <v>31</v>
      </c>
    </row>
    <row r="326" spans="1:16" x14ac:dyDescent="0.45">
      <c r="A326">
        <v>793</v>
      </c>
      <c r="B326" t="s">
        <v>33</v>
      </c>
      <c r="C326" t="s">
        <v>18</v>
      </c>
      <c r="D326" t="s">
        <v>19</v>
      </c>
      <c r="E326" t="s">
        <v>32</v>
      </c>
      <c r="F326">
        <v>83</v>
      </c>
      <c r="G326">
        <v>2</v>
      </c>
      <c r="H326" s="5">
        <f>Table13[[#This Row],[TotalScrappedQty]]/(Table13[[#This Row],[TotalScrappedQty]]+Table13[[#This Row],[TotalStockedQty]])*100</f>
        <v>2.3529411764705883</v>
      </c>
      <c r="I326">
        <v>1</v>
      </c>
      <c r="J326">
        <v>4</v>
      </c>
      <c r="K326">
        <v>16</v>
      </c>
      <c r="L326">
        <v>12</v>
      </c>
      <c r="M326">
        <v>16</v>
      </c>
      <c r="N326">
        <v>12</v>
      </c>
      <c r="O326">
        <v>16</v>
      </c>
      <c r="P326">
        <v>12</v>
      </c>
    </row>
    <row r="327" spans="1:16" x14ac:dyDescent="0.45">
      <c r="A327">
        <v>823</v>
      </c>
      <c r="B327" t="s">
        <v>201</v>
      </c>
      <c r="C327" t="s">
        <v>14</v>
      </c>
      <c r="D327" t="s">
        <v>36</v>
      </c>
      <c r="E327" t="s">
        <v>55</v>
      </c>
      <c r="F327">
        <v>287</v>
      </c>
      <c r="G327">
        <v>8</v>
      </c>
      <c r="H327" s="5">
        <f>Table13[[#This Row],[TotalScrappedQty]]/(Table13[[#This Row],[TotalScrappedQty]]+Table13[[#This Row],[TotalStockedQty]])*100</f>
        <v>2.7118644067796609</v>
      </c>
      <c r="I327">
        <v>1</v>
      </c>
      <c r="J327">
        <v>1</v>
      </c>
      <c r="K327">
        <v>16</v>
      </c>
      <c r="L327">
        <v>15</v>
      </c>
      <c r="M327">
        <v>16</v>
      </c>
      <c r="N327">
        <v>15</v>
      </c>
      <c r="O327">
        <v>16</v>
      </c>
      <c r="P327">
        <v>15</v>
      </c>
    </row>
    <row r="328" spans="1:16" x14ac:dyDescent="0.45">
      <c r="A328">
        <v>765</v>
      </c>
      <c r="B328" t="s">
        <v>118</v>
      </c>
      <c r="C328" t="s">
        <v>18</v>
      </c>
      <c r="D328" t="s">
        <v>19</v>
      </c>
      <c r="E328" t="s">
        <v>82</v>
      </c>
      <c r="F328">
        <v>92</v>
      </c>
      <c r="G328">
        <v>1</v>
      </c>
      <c r="H328" s="5">
        <f>Table13[[#This Row],[TotalScrappedQty]]/(Table13[[#This Row],[TotalScrappedQty]]+Table13[[#This Row],[TotalStockedQty]])*100</f>
        <v>1.0752688172043012</v>
      </c>
      <c r="I328">
        <v>1</v>
      </c>
      <c r="J328">
        <v>4</v>
      </c>
      <c r="K328">
        <v>16</v>
      </c>
      <c r="L328">
        <v>12</v>
      </c>
      <c r="M328">
        <v>16</v>
      </c>
      <c r="N328">
        <v>12</v>
      </c>
      <c r="O328">
        <v>16</v>
      </c>
      <c r="P328">
        <v>12</v>
      </c>
    </row>
    <row r="329" spans="1:16" x14ac:dyDescent="0.45">
      <c r="A329">
        <v>324</v>
      </c>
      <c r="B329" t="s">
        <v>271</v>
      </c>
      <c r="C329" t="s">
        <v>27</v>
      </c>
      <c r="D329" t="s">
        <v>27</v>
      </c>
      <c r="E329" t="s">
        <v>48</v>
      </c>
      <c r="F329">
        <v>284</v>
      </c>
      <c r="G329">
        <v>4</v>
      </c>
      <c r="H329" s="5">
        <f>Table13[[#This Row],[TotalScrappedQty]]/(Table13[[#This Row],[TotalScrappedQty]]+Table13[[#This Row],[TotalStockedQty]])*100</f>
        <v>1.3888888888888888</v>
      </c>
      <c r="I329">
        <v>4</v>
      </c>
      <c r="J329">
        <v>1</v>
      </c>
      <c r="K329">
        <v>10</v>
      </c>
      <c r="L329">
        <v>9</v>
      </c>
      <c r="M329">
        <v>10</v>
      </c>
      <c r="N329">
        <v>9</v>
      </c>
      <c r="O329">
        <v>10</v>
      </c>
      <c r="P329">
        <v>9</v>
      </c>
    </row>
    <row r="330" spans="1:16" x14ac:dyDescent="0.45">
      <c r="A330">
        <v>783</v>
      </c>
      <c r="B330" t="s">
        <v>122</v>
      </c>
      <c r="C330" t="s">
        <v>14</v>
      </c>
      <c r="D330" t="s">
        <v>15</v>
      </c>
      <c r="E330" t="s">
        <v>46</v>
      </c>
      <c r="F330">
        <v>107</v>
      </c>
      <c r="G330">
        <v>3</v>
      </c>
      <c r="H330" s="5">
        <f>Table13[[#This Row],[TotalScrappedQty]]/(Table13[[#This Row],[TotalScrappedQty]]+Table13[[#This Row],[TotalStockedQty]])*100</f>
        <v>2.7272727272727271</v>
      </c>
      <c r="I330">
        <v>1</v>
      </c>
      <c r="J330">
        <v>4</v>
      </c>
      <c r="K330">
        <v>16</v>
      </c>
      <c r="L330">
        <v>12</v>
      </c>
      <c r="M330">
        <v>16</v>
      </c>
      <c r="N330">
        <v>12</v>
      </c>
      <c r="O330">
        <v>16</v>
      </c>
      <c r="P330">
        <v>12</v>
      </c>
    </row>
    <row r="331" spans="1:16" x14ac:dyDescent="0.45">
      <c r="A331">
        <v>775</v>
      </c>
      <c r="B331" t="s">
        <v>158</v>
      </c>
      <c r="C331" t="s">
        <v>14</v>
      </c>
      <c r="D331" t="s">
        <v>15</v>
      </c>
      <c r="E331" t="s">
        <v>22</v>
      </c>
      <c r="F331">
        <v>56</v>
      </c>
      <c r="G331">
        <v>1</v>
      </c>
      <c r="H331" s="5">
        <f>Table13[[#This Row],[TotalScrappedQty]]/(Table13[[#This Row],[TotalScrappedQty]]+Table13[[#This Row],[TotalStockedQty]])*100</f>
        <v>1.7543859649122806</v>
      </c>
      <c r="I331">
        <v>1</v>
      </c>
      <c r="J331">
        <v>4</v>
      </c>
      <c r="K331">
        <v>16</v>
      </c>
      <c r="L331">
        <v>12</v>
      </c>
      <c r="M331">
        <v>16</v>
      </c>
      <c r="N331">
        <v>12</v>
      </c>
      <c r="O331">
        <v>16</v>
      </c>
      <c r="P331">
        <v>12</v>
      </c>
    </row>
    <row r="332" spans="1:16" x14ac:dyDescent="0.45">
      <c r="A332">
        <v>765</v>
      </c>
      <c r="B332" t="s">
        <v>118</v>
      </c>
      <c r="C332" t="s">
        <v>18</v>
      </c>
      <c r="D332" t="s">
        <v>19</v>
      </c>
      <c r="E332" t="s">
        <v>79</v>
      </c>
      <c r="F332">
        <v>52</v>
      </c>
      <c r="G332">
        <v>1</v>
      </c>
      <c r="H332" s="5">
        <f>Table13[[#This Row],[TotalScrappedQty]]/(Table13[[#This Row],[TotalScrappedQty]]+Table13[[#This Row],[TotalStockedQty]])*100</f>
        <v>1.8867924528301887</v>
      </c>
      <c r="I332">
        <v>1</v>
      </c>
      <c r="J332">
        <v>4</v>
      </c>
      <c r="K332">
        <v>16</v>
      </c>
      <c r="L332">
        <v>12</v>
      </c>
      <c r="M332">
        <v>16</v>
      </c>
      <c r="N332">
        <v>12</v>
      </c>
      <c r="O332">
        <v>16</v>
      </c>
      <c r="P332">
        <v>12</v>
      </c>
    </row>
    <row r="333" spans="1:16" x14ac:dyDescent="0.45">
      <c r="A333">
        <v>327</v>
      </c>
      <c r="B333" t="s">
        <v>267</v>
      </c>
      <c r="C333" t="s">
        <v>27</v>
      </c>
      <c r="D333" t="s">
        <v>27</v>
      </c>
      <c r="E333" t="s">
        <v>109</v>
      </c>
      <c r="F333">
        <v>3815</v>
      </c>
      <c r="G333">
        <v>117</v>
      </c>
      <c r="H333" s="5">
        <f>Table13[[#This Row],[TotalScrappedQty]]/(Table13[[#This Row],[TotalScrappedQty]]+Table13[[#This Row],[TotalStockedQty]])*100</f>
        <v>2.9755849440488298</v>
      </c>
      <c r="I333">
        <v>1</v>
      </c>
      <c r="J333">
        <v>1</v>
      </c>
      <c r="K333">
        <v>10</v>
      </c>
      <c r="L333">
        <v>9</v>
      </c>
      <c r="M333">
        <v>10</v>
      </c>
      <c r="N333">
        <v>9</v>
      </c>
      <c r="O333">
        <v>10</v>
      </c>
      <c r="P333">
        <v>9</v>
      </c>
    </row>
    <row r="334" spans="1:16" x14ac:dyDescent="0.45">
      <c r="A334">
        <v>529</v>
      </c>
      <c r="B334" t="s">
        <v>270</v>
      </c>
      <c r="C334" t="s">
        <v>27</v>
      </c>
      <c r="D334" t="s">
        <v>27</v>
      </c>
      <c r="E334" t="s">
        <v>88</v>
      </c>
      <c r="F334">
        <v>40</v>
      </c>
      <c r="G334">
        <v>1</v>
      </c>
      <c r="H334" s="5">
        <f>Table13[[#This Row],[TotalScrappedQty]]/(Table13[[#This Row],[TotalScrappedQty]]+Table13[[#This Row],[TotalStockedQty]])*100</f>
        <v>2.4390243902439024</v>
      </c>
      <c r="I334">
        <v>1</v>
      </c>
      <c r="J334">
        <v>1</v>
      </c>
      <c r="K334">
        <v>10</v>
      </c>
      <c r="L334">
        <v>9</v>
      </c>
      <c r="M334">
        <v>10</v>
      </c>
      <c r="N334">
        <v>9</v>
      </c>
      <c r="O334">
        <v>10</v>
      </c>
      <c r="P334">
        <v>9</v>
      </c>
    </row>
    <row r="335" spans="1:16" x14ac:dyDescent="0.45">
      <c r="A335">
        <v>992</v>
      </c>
      <c r="B335" t="s">
        <v>202</v>
      </c>
      <c r="C335" t="s">
        <v>14</v>
      </c>
      <c r="D335" t="s">
        <v>15</v>
      </c>
      <c r="E335" t="s">
        <v>16</v>
      </c>
      <c r="F335">
        <v>449</v>
      </c>
      <c r="G335">
        <v>0</v>
      </c>
      <c r="H335" s="5">
        <f>Table13[[#This Row],[TotalScrappedQty]]/(Table13[[#This Row],[TotalScrappedQty]]+Table13[[#This Row],[TotalStockedQty]])*100</f>
        <v>0</v>
      </c>
      <c r="I335">
        <v>67</v>
      </c>
      <c r="J335">
        <v>4</v>
      </c>
      <c r="K335">
        <v>16</v>
      </c>
      <c r="L335">
        <v>12</v>
      </c>
      <c r="M335">
        <v>11</v>
      </c>
      <c r="N335">
        <v>7</v>
      </c>
      <c r="O335">
        <v>32</v>
      </c>
      <c r="P335">
        <v>28</v>
      </c>
    </row>
    <row r="336" spans="1:16" x14ac:dyDescent="0.45">
      <c r="A336">
        <v>517</v>
      </c>
      <c r="B336" t="s">
        <v>274</v>
      </c>
      <c r="C336" t="s">
        <v>27</v>
      </c>
      <c r="D336" t="s">
        <v>27</v>
      </c>
      <c r="E336" t="s">
        <v>48</v>
      </c>
      <c r="F336">
        <v>532</v>
      </c>
      <c r="G336">
        <v>15</v>
      </c>
      <c r="H336" s="5">
        <f>Table13[[#This Row],[TotalScrappedQty]]/(Table13[[#This Row],[TotalScrappedQty]]+Table13[[#This Row],[TotalStockedQty]])*100</f>
        <v>2.7422303473491771</v>
      </c>
      <c r="I336">
        <v>2</v>
      </c>
      <c r="J336">
        <v>1</v>
      </c>
      <c r="K336">
        <v>16</v>
      </c>
      <c r="L336">
        <v>15</v>
      </c>
      <c r="M336">
        <v>16</v>
      </c>
      <c r="N336">
        <v>15</v>
      </c>
      <c r="O336">
        <v>16</v>
      </c>
      <c r="P336">
        <v>15</v>
      </c>
    </row>
    <row r="337" spans="1:16" x14ac:dyDescent="0.45">
      <c r="A337">
        <v>810</v>
      </c>
      <c r="B337" t="s">
        <v>146</v>
      </c>
      <c r="C337" t="s">
        <v>14</v>
      </c>
      <c r="D337" t="s">
        <v>44</v>
      </c>
      <c r="E337" t="s">
        <v>16</v>
      </c>
      <c r="F337">
        <v>18488</v>
      </c>
      <c r="G337">
        <v>0</v>
      </c>
      <c r="H337" s="5">
        <f>Table13[[#This Row],[TotalScrappedQty]]/(Table13[[#This Row],[TotalScrappedQty]]+Table13[[#This Row],[TotalStockedQty]])*100</f>
        <v>0</v>
      </c>
      <c r="I337">
        <v>939</v>
      </c>
      <c r="J337">
        <v>1</v>
      </c>
      <c r="K337">
        <v>15</v>
      </c>
      <c r="L337">
        <v>14</v>
      </c>
      <c r="M337">
        <v>11</v>
      </c>
      <c r="N337">
        <v>10</v>
      </c>
      <c r="O337">
        <v>32</v>
      </c>
      <c r="P337">
        <v>31</v>
      </c>
    </row>
    <row r="338" spans="1:16" x14ac:dyDescent="0.45">
      <c r="A338">
        <v>766</v>
      </c>
      <c r="B338" t="s">
        <v>203</v>
      </c>
      <c r="C338" t="s">
        <v>18</v>
      </c>
      <c r="D338" t="s">
        <v>19</v>
      </c>
      <c r="E338" t="s">
        <v>42</v>
      </c>
      <c r="F338">
        <v>39</v>
      </c>
      <c r="G338">
        <v>1</v>
      </c>
      <c r="H338" s="5">
        <f>Table13[[#This Row],[TotalScrappedQty]]/(Table13[[#This Row],[TotalScrappedQty]]+Table13[[#This Row],[TotalStockedQty]])*100</f>
        <v>2.5</v>
      </c>
      <c r="I338">
        <v>1</v>
      </c>
      <c r="J338">
        <v>4</v>
      </c>
      <c r="K338">
        <v>16</v>
      </c>
      <c r="L338">
        <v>12</v>
      </c>
      <c r="M338">
        <v>16</v>
      </c>
      <c r="N338">
        <v>12</v>
      </c>
      <c r="O338">
        <v>16</v>
      </c>
      <c r="P338">
        <v>12</v>
      </c>
    </row>
    <row r="339" spans="1:16" x14ac:dyDescent="0.45">
      <c r="A339">
        <v>836</v>
      </c>
      <c r="B339" t="s">
        <v>204</v>
      </c>
      <c r="C339" t="s">
        <v>18</v>
      </c>
      <c r="D339" t="s">
        <v>21</v>
      </c>
      <c r="E339" t="s">
        <v>109</v>
      </c>
      <c r="F339">
        <v>37</v>
      </c>
      <c r="G339">
        <v>1</v>
      </c>
      <c r="H339" s="5">
        <f>Table13[[#This Row],[TotalScrappedQty]]/(Table13[[#This Row],[TotalScrappedQty]]+Table13[[#This Row],[TotalStockedQty]])*100</f>
        <v>2.6315789473684208</v>
      </c>
      <c r="I339">
        <v>1</v>
      </c>
      <c r="J339">
        <v>1</v>
      </c>
      <c r="K339">
        <v>10</v>
      </c>
      <c r="L339">
        <v>9</v>
      </c>
      <c r="M339">
        <v>10</v>
      </c>
      <c r="N339">
        <v>9</v>
      </c>
      <c r="O339">
        <v>10</v>
      </c>
      <c r="P339">
        <v>9</v>
      </c>
    </row>
    <row r="340" spans="1:16" x14ac:dyDescent="0.45">
      <c r="A340">
        <v>905</v>
      </c>
      <c r="B340" t="s">
        <v>95</v>
      </c>
      <c r="C340" t="s">
        <v>14</v>
      </c>
      <c r="D340" t="s">
        <v>38</v>
      </c>
      <c r="E340" t="s">
        <v>82</v>
      </c>
      <c r="F340">
        <v>58</v>
      </c>
      <c r="G340">
        <v>1</v>
      </c>
      <c r="H340" s="5">
        <f>Table13[[#This Row],[TotalScrappedQty]]/(Table13[[#This Row],[TotalScrappedQty]]+Table13[[#This Row],[TotalStockedQty]])*100</f>
        <v>1.6949152542372881</v>
      </c>
      <c r="I340">
        <v>1</v>
      </c>
      <c r="J340">
        <v>1</v>
      </c>
      <c r="K340">
        <v>10</v>
      </c>
      <c r="L340">
        <v>9</v>
      </c>
      <c r="M340">
        <v>10</v>
      </c>
      <c r="N340">
        <v>9</v>
      </c>
      <c r="O340">
        <v>10</v>
      </c>
      <c r="P340">
        <v>9</v>
      </c>
    </row>
    <row r="341" spans="1:16" x14ac:dyDescent="0.45">
      <c r="A341">
        <v>998</v>
      </c>
      <c r="B341" t="s">
        <v>161</v>
      </c>
      <c r="C341" t="s">
        <v>18</v>
      </c>
      <c r="D341" t="s">
        <v>19</v>
      </c>
      <c r="E341" t="s">
        <v>109</v>
      </c>
      <c r="F341">
        <v>97</v>
      </c>
      <c r="G341">
        <v>1</v>
      </c>
      <c r="H341" s="5">
        <f>Table13[[#This Row],[TotalScrappedQty]]/(Table13[[#This Row],[TotalScrappedQty]]+Table13[[#This Row],[TotalStockedQty]])*100</f>
        <v>1.0204081632653061</v>
      </c>
      <c r="I341">
        <v>1</v>
      </c>
      <c r="J341">
        <v>4</v>
      </c>
      <c r="K341">
        <v>16</v>
      </c>
      <c r="L341">
        <v>12</v>
      </c>
      <c r="M341">
        <v>16</v>
      </c>
      <c r="N341">
        <v>12</v>
      </c>
      <c r="O341">
        <v>16</v>
      </c>
      <c r="P341">
        <v>12</v>
      </c>
    </row>
    <row r="342" spans="1:16" x14ac:dyDescent="0.45">
      <c r="A342">
        <v>964</v>
      </c>
      <c r="B342" t="s">
        <v>205</v>
      </c>
      <c r="C342" t="s">
        <v>24</v>
      </c>
      <c r="D342" t="s">
        <v>25</v>
      </c>
      <c r="E342" t="s">
        <v>16</v>
      </c>
      <c r="F342">
        <v>293</v>
      </c>
      <c r="G342">
        <v>0</v>
      </c>
      <c r="H342" s="5">
        <f>Table13[[#This Row],[TotalScrappedQty]]/(Table13[[#This Row],[TotalScrappedQty]]+Table13[[#This Row],[TotalStockedQty]])*100</f>
        <v>0</v>
      </c>
      <c r="I342">
        <v>50</v>
      </c>
      <c r="J342">
        <v>4</v>
      </c>
      <c r="K342">
        <v>15</v>
      </c>
      <c r="L342">
        <v>11</v>
      </c>
      <c r="M342">
        <v>11</v>
      </c>
      <c r="N342">
        <v>7</v>
      </c>
      <c r="O342">
        <v>32</v>
      </c>
      <c r="P342">
        <v>28</v>
      </c>
    </row>
    <row r="343" spans="1:16" x14ac:dyDescent="0.45">
      <c r="A343">
        <v>999</v>
      </c>
      <c r="B343" t="s">
        <v>51</v>
      </c>
      <c r="C343" t="s">
        <v>18</v>
      </c>
      <c r="D343" t="s">
        <v>19</v>
      </c>
      <c r="E343" t="s">
        <v>53</v>
      </c>
      <c r="F343">
        <v>101</v>
      </c>
      <c r="G343">
        <v>2</v>
      </c>
      <c r="H343" s="5">
        <f>Table13[[#This Row],[TotalScrappedQty]]/(Table13[[#This Row],[TotalScrappedQty]]+Table13[[#This Row],[TotalStockedQty]])*100</f>
        <v>1.9417475728155338</v>
      </c>
      <c r="I343">
        <v>1</v>
      </c>
      <c r="J343">
        <v>4</v>
      </c>
      <c r="K343">
        <v>16</v>
      </c>
      <c r="L343">
        <v>12</v>
      </c>
      <c r="M343">
        <v>16</v>
      </c>
      <c r="N343">
        <v>12</v>
      </c>
      <c r="O343">
        <v>16</v>
      </c>
      <c r="P343">
        <v>12</v>
      </c>
    </row>
    <row r="344" spans="1:16" x14ac:dyDescent="0.45">
      <c r="A344">
        <v>316</v>
      </c>
      <c r="B344" t="s">
        <v>265</v>
      </c>
      <c r="C344" t="s">
        <v>27</v>
      </c>
      <c r="D344" t="s">
        <v>27</v>
      </c>
      <c r="E344" t="s">
        <v>53</v>
      </c>
      <c r="F344">
        <v>90</v>
      </c>
      <c r="G344">
        <v>2</v>
      </c>
      <c r="H344" s="5">
        <f>Table13[[#This Row],[TotalScrappedQty]]/(Table13[[#This Row],[TotalScrappedQty]]+Table13[[#This Row],[TotalStockedQty]])*100</f>
        <v>2.1739130434782608</v>
      </c>
      <c r="I344">
        <v>2</v>
      </c>
      <c r="J344">
        <v>1</v>
      </c>
      <c r="K344">
        <v>10</v>
      </c>
      <c r="L344">
        <v>9</v>
      </c>
      <c r="M344">
        <v>10</v>
      </c>
      <c r="N344">
        <v>9</v>
      </c>
      <c r="O344">
        <v>10</v>
      </c>
      <c r="P344">
        <v>9</v>
      </c>
    </row>
    <row r="345" spans="1:16" x14ac:dyDescent="0.45">
      <c r="A345">
        <v>917</v>
      </c>
      <c r="B345" t="s">
        <v>184</v>
      </c>
      <c r="C345" t="s">
        <v>14</v>
      </c>
      <c r="D345" t="s">
        <v>38</v>
      </c>
      <c r="E345" t="s">
        <v>88</v>
      </c>
      <c r="F345">
        <v>42</v>
      </c>
      <c r="G345">
        <v>1</v>
      </c>
      <c r="H345" s="5">
        <f>Table13[[#This Row],[TotalScrappedQty]]/(Table13[[#This Row],[TotalScrappedQty]]+Table13[[#This Row],[TotalStockedQty]])*100</f>
        <v>2.3255813953488373</v>
      </c>
      <c r="I345">
        <v>1</v>
      </c>
      <c r="J345">
        <v>1</v>
      </c>
      <c r="K345">
        <v>10</v>
      </c>
      <c r="L345">
        <v>9</v>
      </c>
      <c r="M345">
        <v>10</v>
      </c>
      <c r="N345">
        <v>9</v>
      </c>
      <c r="O345">
        <v>10</v>
      </c>
      <c r="P345">
        <v>9</v>
      </c>
    </row>
    <row r="346" spans="1:16" x14ac:dyDescent="0.45">
      <c r="A346">
        <v>890</v>
      </c>
      <c r="B346" t="s">
        <v>128</v>
      </c>
      <c r="C346" t="s">
        <v>24</v>
      </c>
      <c r="D346" t="s">
        <v>40</v>
      </c>
      <c r="E346" t="s">
        <v>106</v>
      </c>
      <c r="F346">
        <v>68</v>
      </c>
      <c r="G346">
        <v>2</v>
      </c>
      <c r="H346" s="5">
        <f>Table13[[#This Row],[TotalScrappedQty]]/(Table13[[#This Row],[TotalScrappedQty]]+Table13[[#This Row],[TotalStockedQty]])*100</f>
        <v>2.8571428571428572</v>
      </c>
      <c r="I346">
        <v>1</v>
      </c>
      <c r="J346">
        <v>1</v>
      </c>
      <c r="K346">
        <v>10</v>
      </c>
      <c r="L346">
        <v>9</v>
      </c>
      <c r="M346">
        <v>10</v>
      </c>
      <c r="N346">
        <v>9</v>
      </c>
      <c r="O346">
        <v>10</v>
      </c>
      <c r="P346">
        <v>9</v>
      </c>
    </row>
    <row r="347" spans="1:16" x14ac:dyDescent="0.45">
      <c r="A347">
        <v>534</v>
      </c>
      <c r="B347" t="s">
        <v>263</v>
      </c>
      <c r="C347" t="s">
        <v>27</v>
      </c>
      <c r="D347" t="s">
        <v>27</v>
      </c>
      <c r="E347" t="s">
        <v>29</v>
      </c>
      <c r="F347">
        <v>2024</v>
      </c>
      <c r="G347">
        <v>41</v>
      </c>
      <c r="H347" s="5">
        <f>Table13[[#This Row],[TotalScrappedQty]]/(Table13[[#This Row],[TotalScrappedQty]]+Table13[[#This Row],[TotalStockedQty]])*100</f>
        <v>1.9854721549636805</v>
      </c>
      <c r="I347">
        <v>1</v>
      </c>
      <c r="J347">
        <v>1</v>
      </c>
      <c r="K347">
        <v>10</v>
      </c>
      <c r="L347">
        <v>9</v>
      </c>
      <c r="M347">
        <v>10</v>
      </c>
      <c r="N347">
        <v>9</v>
      </c>
      <c r="O347">
        <v>10</v>
      </c>
      <c r="P347">
        <v>9</v>
      </c>
    </row>
    <row r="348" spans="1:16" x14ac:dyDescent="0.45">
      <c r="A348">
        <v>976</v>
      </c>
      <c r="B348" t="s">
        <v>206</v>
      </c>
      <c r="C348" t="s">
        <v>18</v>
      </c>
      <c r="D348" t="s">
        <v>19</v>
      </c>
      <c r="E348" t="s">
        <v>16</v>
      </c>
      <c r="F348">
        <v>1622</v>
      </c>
      <c r="G348">
        <v>0</v>
      </c>
      <c r="H348" s="5">
        <f>Table13[[#This Row],[TotalScrappedQty]]/(Table13[[#This Row],[TotalScrappedQty]]+Table13[[#This Row],[TotalStockedQty]])*100</f>
        <v>0</v>
      </c>
      <c r="I348">
        <v>174</v>
      </c>
      <c r="J348">
        <v>4</v>
      </c>
      <c r="K348">
        <v>15</v>
      </c>
      <c r="L348">
        <v>11</v>
      </c>
      <c r="M348">
        <v>11</v>
      </c>
      <c r="N348">
        <v>7</v>
      </c>
      <c r="O348">
        <v>32</v>
      </c>
      <c r="P348">
        <v>28</v>
      </c>
    </row>
    <row r="349" spans="1:16" x14ac:dyDescent="0.45">
      <c r="A349">
        <v>806</v>
      </c>
      <c r="B349" t="s">
        <v>186</v>
      </c>
      <c r="C349" t="s">
        <v>27</v>
      </c>
      <c r="D349" t="s">
        <v>64</v>
      </c>
      <c r="E349" t="s">
        <v>22</v>
      </c>
      <c r="F349">
        <v>1626</v>
      </c>
      <c r="G349">
        <v>58</v>
      </c>
      <c r="H349" s="5">
        <f>Table13[[#This Row],[TotalScrappedQty]]/(Table13[[#This Row],[TotalScrappedQty]]+Table13[[#This Row],[TotalStockedQty]])*100</f>
        <v>3.4441805225653201</v>
      </c>
      <c r="I349">
        <v>2</v>
      </c>
      <c r="J349">
        <v>1</v>
      </c>
      <c r="K349">
        <v>16</v>
      </c>
      <c r="L349">
        <v>15</v>
      </c>
      <c r="M349">
        <v>16</v>
      </c>
      <c r="N349">
        <v>15</v>
      </c>
      <c r="O349">
        <v>16</v>
      </c>
      <c r="P349">
        <v>15</v>
      </c>
    </row>
    <row r="350" spans="1:16" x14ac:dyDescent="0.45">
      <c r="A350">
        <v>832</v>
      </c>
      <c r="B350" t="s">
        <v>167</v>
      </c>
      <c r="C350" t="s">
        <v>14</v>
      </c>
      <c r="D350" t="s">
        <v>38</v>
      </c>
      <c r="E350" t="s">
        <v>55</v>
      </c>
      <c r="F350">
        <v>87</v>
      </c>
      <c r="G350">
        <v>2</v>
      </c>
      <c r="H350" s="5">
        <f>Table13[[#This Row],[TotalScrappedQty]]/(Table13[[#This Row],[TotalScrappedQty]]+Table13[[#This Row],[TotalStockedQty]])*100</f>
        <v>2.2471910112359552</v>
      </c>
      <c r="I350">
        <v>1</v>
      </c>
      <c r="J350">
        <v>1</v>
      </c>
      <c r="K350">
        <v>10</v>
      </c>
      <c r="L350">
        <v>9</v>
      </c>
      <c r="M350">
        <v>10</v>
      </c>
      <c r="N350">
        <v>9</v>
      </c>
      <c r="O350">
        <v>10</v>
      </c>
      <c r="P350">
        <v>9</v>
      </c>
    </row>
    <row r="351" spans="1:16" x14ac:dyDescent="0.45">
      <c r="A351">
        <v>816</v>
      </c>
      <c r="B351" t="s">
        <v>35</v>
      </c>
      <c r="C351" t="s">
        <v>14</v>
      </c>
      <c r="D351" t="s">
        <v>36</v>
      </c>
      <c r="E351" t="s">
        <v>29</v>
      </c>
      <c r="F351">
        <v>1089</v>
      </c>
      <c r="G351">
        <v>39</v>
      </c>
      <c r="H351" s="5">
        <f>Table13[[#This Row],[TotalScrappedQty]]/(Table13[[#This Row],[TotalScrappedQty]]+Table13[[#This Row],[TotalStockedQty]])*100</f>
        <v>3.4574468085106385</v>
      </c>
      <c r="I351">
        <v>2</v>
      </c>
      <c r="J351">
        <v>1</v>
      </c>
      <c r="K351">
        <v>16</v>
      </c>
      <c r="L351">
        <v>15</v>
      </c>
      <c r="M351">
        <v>16</v>
      </c>
      <c r="N351">
        <v>15</v>
      </c>
      <c r="O351">
        <v>16</v>
      </c>
      <c r="P351">
        <v>15</v>
      </c>
    </row>
    <row r="352" spans="1:16" x14ac:dyDescent="0.45">
      <c r="A352">
        <v>954</v>
      </c>
      <c r="B352" t="s">
        <v>124</v>
      </c>
      <c r="C352" t="s">
        <v>24</v>
      </c>
      <c r="D352" t="s">
        <v>25</v>
      </c>
      <c r="E352" t="s">
        <v>16</v>
      </c>
      <c r="F352">
        <v>818</v>
      </c>
      <c r="G352">
        <v>0</v>
      </c>
      <c r="H352" s="5">
        <f>Table13[[#This Row],[TotalScrappedQty]]/(Table13[[#This Row],[TotalScrappedQty]]+Table13[[#This Row],[TotalStockedQty]])*100</f>
        <v>0</v>
      </c>
      <c r="I352">
        <v>141</v>
      </c>
      <c r="J352">
        <v>4</v>
      </c>
      <c r="K352">
        <v>15</v>
      </c>
      <c r="L352">
        <v>11</v>
      </c>
      <c r="M352">
        <v>11</v>
      </c>
      <c r="N352">
        <v>7</v>
      </c>
      <c r="O352">
        <v>32</v>
      </c>
      <c r="P352">
        <v>28</v>
      </c>
    </row>
    <row r="353" spans="1:16" x14ac:dyDescent="0.45">
      <c r="A353">
        <v>729</v>
      </c>
      <c r="B353" t="s">
        <v>168</v>
      </c>
      <c r="C353" t="s">
        <v>18</v>
      </c>
      <c r="D353" t="s">
        <v>21</v>
      </c>
      <c r="E353" t="s">
        <v>34</v>
      </c>
      <c r="F353">
        <v>84</v>
      </c>
      <c r="G353">
        <v>2</v>
      </c>
      <c r="H353" s="5">
        <f>Table13[[#This Row],[TotalScrappedQty]]/(Table13[[#This Row],[TotalScrappedQty]]+Table13[[#This Row],[TotalStockedQty]])*100</f>
        <v>2.3255813953488373</v>
      </c>
      <c r="I353">
        <v>1</v>
      </c>
      <c r="J353">
        <v>1</v>
      </c>
      <c r="K353">
        <v>10</v>
      </c>
      <c r="L353">
        <v>9</v>
      </c>
      <c r="M353">
        <v>10</v>
      </c>
      <c r="N353">
        <v>9</v>
      </c>
      <c r="O353">
        <v>10</v>
      </c>
      <c r="P353">
        <v>9</v>
      </c>
    </row>
    <row r="354" spans="1:16" x14ac:dyDescent="0.45">
      <c r="A354">
        <v>899</v>
      </c>
      <c r="B354" t="s">
        <v>194</v>
      </c>
      <c r="C354" t="s">
        <v>24</v>
      </c>
      <c r="D354" t="s">
        <v>40</v>
      </c>
      <c r="E354" t="s">
        <v>106</v>
      </c>
      <c r="F354">
        <v>49</v>
      </c>
      <c r="G354">
        <v>1</v>
      </c>
      <c r="H354" s="5">
        <f>Table13[[#This Row],[TotalScrappedQty]]/(Table13[[#This Row],[TotalScrappedQty]]+Table13[[#This Row],[TotalStockedQty]])*100</f>
        <v>2</v>
      </c>
      <c r="I354">
        <v>1</v>
      </c>
      <c r="J354">
        <v>1</v>
      </c>
      <c r="K354">
        <v>10</v>
      </c>
      <c r="L354">
        <v>9</v>
      </c>
      <c r="M354">
        <v>10</v>
      </c>
      <c r="N354">
        <v>9</v>
      </c>
      <c r="O354">
        <v>10</v>
      </c>
      <c r="P354">
        <v>9</v>
      </c>
    </row>
    <row r="355" spans="1:16" x14ac:dyDescent="0.45">
      <c r="A355">
        <v>898</v>
      </c>
      <c r="B355" t="s">
        <v>207</v>
      </c>
      <c r="C355" t="s">
        <v>24</v>
      </c>
      <c r="D355" t="s">
        <v>40</v>
      </c>
      <c r="E355" t="s">
        <v>16</v>
      </c>
      <c r="F355">
        <v>296</v>
      </c>
      <c r="G355">
        <v>0</v>
      </c>
      <c r="H355" s="5">
        <f>Table13[[#This Row],[TotalScrappedQty]]/(Table13[[#This Row],[TotalScrappedQty]]+Table13[[#This Row],[TotalStockedQty]])*100</f>
        <v>0</v>
      </c>
      <c r="I355">
        <v>70</v>
      </c>
      <c r="J355">
        <v>1</v>
      </c>
      <c r="K355">
        <v>10</v>
      </c>
      <c r="L355">
        <v>9</v>
      </c>
      <c r="M355">
        <v>10</v>
      </c>
      <c r="N355">
        <v>9</v>
      </c>
      <c r="O355">
        <v>10</v>
      </c>
      <c r="P355">
        <v>9</v>
      </c>
    </row>
    <row r="356" spans="1:16" x14ac:dyDescent="0.45">
      <c r="A356">
        <v>892</v>
      </c>
      <c r="B356" t="s">
        <v>208</v>
      </c>
      <c r="C356" t="s">
        <v>24</v>
      </c>
      <c r="D356" t="s">
        <v>40</v>
      </c>
      <c r="E356" t="s">
        <v>16</v>
      </c>
      <c r="F356">
        <v>1894</v>
      </c>
      <c r="G356">
        <v>0</v>
      </c>
      <c r="H356" s="5">
        <f>Table13[[#This Row],[TotalScrappedQty]]/(Table13[[#This Row],[TotalScrappedQty]]+Table13[[#This Row],[TotalStockedQty]])*100</f>
        <v>0</v>
      </c>
      <c r="I356">
        <v>187</v>
      </c>
      <c r="J356">
        <v>1</v>
      </c>
      <c r="K356">
        <v>10</v>
      </c>
      <c r="L356">
        <v>9</v>
      </c>
      <c r="M356">
        <v>10</v>
      </c>
      <c r="N356">
        <v>9</v>
      </c>
      <c r="O356">
        <v>10</v>
      </c>
      <c r="P356">
        <v>9</v>
      </c>
    </row>
    <row r="357" spans="1:16" x14ac:dyDescent="0.45">
      <c r="A357">
        <v>917</v>
      </c>
      <c r="B357" t="s">
        <v>184</v>
      </c>
      <c r="C357" t="s">
        <v>14</v>
      </c>
      <c r="D357" t="s">
        <v>38</v>
      </c>
      <c r="E357" t="s">
        <v>29</v>
      </c>
      <c r="F357">
        <v>33</v>
      </c>
      <c r="G357">
        <v>1</v>
      </c>
      <c r="H357" s="5">
        <f>Table13[[#This Row],[TotalScrappedQty]]/(Table13[[#This Row],[TotalScrappedQty]]+Table13[[#This Row],[TotalStockedQty]])*100</f>
        <v>2.9411764705882351</v>
      </c>
      <c r="I357">
        <v>1</v>
      </c>
      <c r="J357">
        <v>1</v>
      </c>
      <c r="K357">
        <v>10</v>
      </c>
      <c r="L357">
        <v>9</v>
      </c>
      <c r="M357">
        <v>10</v>
      </c>
      <c r="N357">
        <v>9</v>
      </c>
      <c r="O357">
        <v>10</v>
      </c>
      <c r="P357">
        <v>9</v>
      </c>
    </row>
    <row r="358" spans="1:16" x14ac:dyDescent="0.45">
      <c r="A358">
        <v>771</v>
      </c>
      <c r="B358" t="s">
        <v>149</v>
      </c>
      <c r="C358" t="s">
        <v>14</v>
      </c>
      <c r="D358" t="s">
        <v>15</v>
      </c>
      <c r="E358" t="s">
        <v>53</v>
      </c>
      <c r="F358">
        <v>64</v>
      </c>
      <c r="G358">
        <v>1</v>
      </c>
      <c r="H358" s="5">
        <f>Table13[[#This Row],[TotalScrappedQty]]/(Table13[[#This Row],[TotalScrappedQty]]+Table13[[#This Row],[TotalStockedQty]])*100</f>
        <v>1.5384615384615385</v>
      </c>
      <c r="I358">
        <v>1</v>
      </c>
      <c r="J358">
        <v>4</v>
      </c>
      <c r="K358">
        <v>16</v>
      </c>
      <c r="L358">
        <v>12</v>
      </c>
      <c r="M358">
        <v>16</v>
      </c>
      <c r="N358">
        <v>12</v>
      </c>
      <c r="O358">
        <v>16</v>
      </c>
      <c r="P358">
        <v>12</v>
      </c>
    </row>
    <row r="359" spans="1:16" x14ac:dyDescent="0.45">
      <c r="A359">
        <v>518</v>
      </c>
      <c r="B359" t="s">
        <v>284</v>
      </c>
      <c r="C359" t="s">
        <v>27</v>
      </c>
      <c r="D359" t="s">
        <v>27</v>
      </c>
      <c r="E359" t="s">
        <v>16</v>
      </c>
      <c r="F359">
        <v>13095</v>
      </c>
      <c r="G359">
        <v>0</v>
      </c>
      <c r="H359" s="5">
        <f>Table13[[#This Row],[TotalScrappedQty]]/(Table13[[#This Row],[TotalScrappedQty]]+Table13[[#This Row],[TotalStockedQty]])*100</f>
        <v>0</v>
      </c>
      <c r="I359">
        <v>598</v>
      </c>
      <c r="J359">
        <v>1</v>
      </c>
      <c r="K359">
        <v>15</v>
      </c>
      <c r="L359">
        <v>14</v>
      </c>
      <c r="M359">
        <v>11</v>
      </c>
      <c r="N359">
        <v>10</v>
      </c>
      <c r="O359">
        <v>32</v>
      </c>
      <c r="P359">
        <v>31</v>
      </c>
    </row>
    <row r="360" spans="1:16" x14ac:dyDescent="0.45">
      <c r="A360">
        <v>994</v>
      </c>
      <c r="B360" t="s">
        <v>78</v>
      </c>
      <c r="C360" t="s">
        <v>27</v>
      </c>
      <c r="D360" t="s">
        <v>28</v>
      </c>
      <c r="E360" t="s">
        <v>82</v>
      </c>
      <c r="F360">
        <v>63</v>
      </c>
      <c r="G360">
        <v>1</v>
      </c>
      <c r="H360" s="5">
        <f>Table13[[#This Row],[TotalScrappedQty]]/(Table13[[#This Row],[TotalScrappedQty]]+Table13[[#This Row],[TotalStockedQty]])*100</f>
        <v>1.5625</v>
      </c>
      <c r="I360">
        <v>1</v>
      </c>
      <c r="J360">
        <v>1</v>
      </c>
      <c r="K360">
        <v>16</v>
      </c>
      <c r="L360">
        <v>15</v>
      </c>
      <c r="M360">
        <v>16</v>
      </c>
      <c r="N360">
        <v>15</v>
      </c>
      <c r="O360">
        <v>16</v>
      </c>
      <c r="P360">
        <v>15</v>
      </c>
    </row>
    <row r="361" spans="1:16" x14ac:dyDescent="0.45">
      <c r="A361">
        <v>398</v>
      </c>
      <c r="B361" t="s">
        <v>276</v>
      </c>
      <c r="C361" t="s">
        <v>27</v>
      </c>
      <c r="D361" t="s">
        <v>27</v>
      </c>
      <c r="E361" t="s">
        <v>16</v>
      </c>
      <c r="F361">
        <v>90009</v>
      </c>
      <c r="G361">
        <v>0</v>
      </c>
      <c r="H361" s="5">
        <f>Table13[[#This Row],[TotalScrappedQty]]/(Table13[[#This Row],[TotalScrappedQty]]+Table13[[#This Row],[TotalStockedQty]])*100</f>
        <v>0</v>
      </c>
      <c r="I361">
        <v>1091</v>
      </c>
      <c r="J361">
        <v>1</v>
      </c>
      <c r="K361">
        <v>10</v>
      </c>
      <c r="L361">
        <v>9</v>
      </c>
      <c r="M361">
        <v>10</v>
      </c>
      <c r="N361">
        <v>9</v>
      </c>
      <c r="O361">
        <v>10</v>
      </c>
      <c r="P361">
        <v>9</v>
      </c>
    </row>
    <row r="362" spans="1:16" x14ac:dyDescent="0.45">
      <c r="A362">
        <v>781</v>
      </c>
      <c r="B362" t="s">
        <v>135</v>
      </c>
      <c r="C362" t="s">
        <v>14</v>
      </c>
      <c r="D362" t="s">
        <v>15</v>
      </c>
      <c r="E362" t="s">
        <v>16</v>
      </c>
      <c r="F362">
        <v>2069</v>
      </c>
      <c r="G362">
        <v>0</v>
      </c>
      <c r="H362" s="5">
        <f>Table13[[#This Row],[TotalScrappedQty]]/(Table13[[#This Row],[TotalScrappedQty]]+Table13[[#This Row],[TotalStockedQty]])*100</f>
        <v>0</v>
      </c>
      <c r="I362">
        <v>374</v>
      </c>
      <c r="J362">
        <v>4</v>
      </c>
      <c r="K362">
        <v>15</v>
      </c>
      <c r="L362">
        <v>11</v>
      </c>
      <c r="M362">
        <v>11</v>
      </c>
      <c r="N362">
        <v>7</v>
      </c>
      <c r="O362">
        <v>32</v>
      </c>
      <c r="P362">
        <v>28</v>
      </c>
    </row>
    <row r="363" spans="1:16" x14ac:dyDescent="0.45">
      <c r="A363">
        <v>820</v>
      </c>
      <c r="B363" t="s">
        <v>77</v>
      </c>
      <c r="C363" t="s">
        <v>18</v>
      </c>
      <c r="D363" t="s">
        <v>36</v>
      </c>
      <c r="E363" t="s">
        <v>106</v>
      </c>
      <c r="F363">
        <v>384</v>
      </c>
      <c r="G363">
        <v>12</v>
      </c>
      <c r="H363" s="5">
        <f>Table13[[#This Row],[TotalScrappedQty]]/(Table13[[#This Row],[TotalScrappedQty]]+Table13[[#This Row],[TotalStockedQty]])*100</f>
        <v>3.0303030303030303</v>
      </c>
      <c r="I363">
        <v>1</v>
      </c>
      <c r="J363">
        <v>1</v>
      </c>
      <c r="K363">
        <v>16</v>
      </c>
      <c r="L363">
        <v>15</v>
      </c>
      <c r="M363">
        <v>16</v>
      </c>
      <c r="N363">
        <v>15</v>
      </c>
      <c r="O363">
        <v>16</v>
      </c>
      <c r="P363">
        <v>15</v>
      </c>
    </row>
    <row r="364" spans="1:16" x14ac:dyDescent="0.45">
      <c r="A364">
        <v>743</v>
      </c>
      <c r="B364" t="s">
        <v>188</v>
      </c>
      <c r="C364" t="s">
        <v>14</v>
      </c>
      <c r="D364" t="s">
        <v>38</v>
      </c>
      <c r="E364" t="s">
        <v>69</v>
      </c>
      <c r="F364">
        <v>183</v>
      </c>
      <c r="G364">
        <v>5</v>
      </c>
      <c r="H364" s="5">
        <f>Table13[[#This Row],[TotalScrappedQty]]/(Table13[[#This Row],[TotalScrappedQty]]+Table13[[#This Row],[TotalStockedQty]])*100</f>
        <v>2.6595744680851063</v>
      </c>
      <c r="I364">
        <v>2</v>
      </c>
      <c r="J364">
        <v>1</v>
      </c>
      <c r="K364">
        <v>10</v>
      </c>
      <c r="L364">
        <v>9</v>
      </c>
      <c r="M364">
        <v>10</v>
      </c>
      <c r="N364">
        <v>9</v>
      </c>
      <c r="O364">
        <v>10</v>
      </c>
      <c r="P364">
        <v>9</v>
      </c>
    </row>
    <row r="365" spans="1:16" x14ac:dyDescent="0.45">
      <c r="A365">
        <v>793</v>
      </c>
      <c r="B365" t="s">
        <v>33</v>
      </c>
      <c r="C365" t="s">
        <v>18</v>
      </c>
      <c r="D365" t="s">
        <v>19</v>
      </c>
      <c r="E365" t="s">
        <v>52</v>
      </c>
      <c r="F365">
        <v>52</v>
      </c>
      <c r="G365">
        <v>1</v>
      </c>
      <c r="H365" s="5">
        <f>Table13[[#This Row],[TotalScrappedQty]]/(Table13[[#This Row],[TotalScrappedQty]]+Table13[[#This Row],[TotalStockedQty]])*100</f>
        <v>1.8867924528301887</v>
      </c>
      <c r="I365">
        <v>1</v>
      </c>
      <c r="J365">
        <v>4</v>
      </c>
      <c r="K365">
        <v>16</v>
      </c>
      <c r="L365">
        <v>12</v>
      </c>
      <c r="M365">
        <v>16</v>
      </c>
      <c r="N365">
        <v>12</v>
      </c>
      <c r="O365">
        <v>16</v>
      </c>
      <c r="P365">
        <v>12</v>
      </c>
    </row>
    <row r="366" spans="1:16" x14ac:dyDescent="0.45">
      <c r="A366">
        <v>737</v>
      </c>
      <c r="B366" t="s">
        <v>193</v>
      </c>
      <c r="C366" t="s">
        <v>18</v>
      </c>
      <c r="D366" t="s">
        <v>21</v>
      </c>
      <c r="E366" t="s">
        <v>46</v>
      </c>
      <c r="F366">
        <v>91</v>
      </c>
      <c r="G366">
        <v>2</v>
      </c>
      <c r="H366" s="5">
        <f>Table13[[#This Row],[TotalScrappedQty]]/(Table13[[#This Row],[TotalScrappedQty]]+Table13[[#This Row],[TotalStockedQty]])*100</f>
        <v>2.1505376344086025</v>
      </c>
      <c r="I366">
        <v>1</v>
      </c>
      <c r="J366">
        <v>1</v>
      </c>
      <c r="K366">
        <v>10</v>
      </c>
      <c r="L366">
        <v>9</v>
      </c>
      <c r="M366">
        <v>10</v>
      </c>
      <c r="N366">
        <v>9</v>
      </c>
      <c r="O366">
        <v>10</v>
      </c>
      <c r="P366">
        <v>9</v>
      </c>
    </row>
    <row r="367" spans="1:16" x14ac:dyDescent="0.45">
      <c r="A367">
        <v>771</v>
      </c>
      <c r="B367" t="s">
        <v>149</v>
      </c>
      <c r="C367" t="s">
        <v>14</v>
      </c>
      <c r="D367" t="s">
        <v>15</v>
      </c>
      <c r="E367" t="s">
        <v>16</v>
      </c>
      <c r="F367">
        <v>506</v>
      </c>
      <c r="G367">
        <v>0</v>
      </c>
      <c r="H367" s="5">
        <f>Table13[[#This Row],[TotalScrappedQty]]/(Table13[[#This Row],[TotalScrappedQty]]+Table13[[#This Row],[TotalStockedQty]])*100</f>
        <v>0</v>
      </c>
      <c r="I367">
        <v>51</v>
      </c>
      <c r="J367">
        <v>4</v>
      </c>
      <c r="K367">
        <v>16</v>
      </c>
      <c r="L367">
        <v>12</v>
      </c>
      <c r="M367">
        <v>11</v>
      </c>
      <c r="N367">
        <v>7</v>
      </c>
      <c r="O367">
        <v>32</v>
      </c>
      <c r="P367">
        <v>28</v>
      </c>
    </row>
    <row r="368" spans="1:16" x14ac:dyDescent="0.45">
      <c r="A368">
        <v>902</v>
      </c>
      <c r="B368" t="s">
        <v>209</v>
      </c>
      <c r="C368" t="s">
        <v>24</v>
      </c>
      <c r="D368" t="s">
        <v>40</v>
      </c>
      <c r="E368" t="s">
        <v>16</v>
      </c>
      <c r="F368">
        <v>329</v>
      </c>
      <c r="G368">
        <v>0</v>
      </c>
      <c r="H368" s="5">
        <f>Table13[[#This Row],[TotalScrappedQty]]/(Table13[[#This Row],[TotalScrappedQty]]+Table13[[#This Row],[TotalStockedQty]])*100</f>
        <v>0</v>
      </c>
      <c r="I368">
        <v>53</v>
      </c>
      <c r="J368">
        <v>1</v>
      </c>
      <c r="K368">
        <v>10</v>
      </c>
      <c r="L368">
        <v>9</v>
      </c>
      <c r="M368">
        <v>10</v>
      </c>
      <c r="N368">
        <v>9</v>
      </c>
      <c r="O368">
        <v>10</v>
      </c>
      <c r="P368">
        <v>9</v>
      </c>
    </row>
    <row r="369" spans="1:16" x14ac:dyDescent="0.45">
      <c r="A369">
        <v>350</v>
      </c>
      <c r="B369" t="s">
        <v>272</v>
      </c>
      <c r="C369" t="s">
        <v>27</v>
      </c>
      <c r="D369" t="s">
        <v>27</v>
      </c>
      <c r="E369" t="s">
        <v>55</v>
      </c>
      <c r="F369">
        <v>76</v>
      </c>
      <c r="G369">
        <v>2</v>
      </c>
      <c r="H369" s="5">
        <f>Table13[[#This Row],[TotalScrappedQty]]/(Table13[[#This Row],[TotalScrappedQty]]+Table13[[#This Row],[TotalStockedQty]])*100</f>
        <v>2.5641025641025639</v>
      </c>
      <c r="I369">
        <v>2</v>
      </c>
      <c r="J369">
        <v>1</v>
      </c>
      <c r="K369">
        <v>10</v>
      </c>
      <c r="L369">
        <v>9</v>
      </c>
      <c r="M369">
        <v>10</v>
      </c>
      <c r="N369">
        <v>9</v>
      </c>
      <c r="O369">
        <v>10</v>
      </c>
      <c r="P369">
        <v>9</v>
      </c>
    </row>
    <row r="370" spans="1:16" x14ac:dyDescent="0.45">
      <c r="A370">
        <v>968</v>
      </c>
      <c r="B370" t="s">
        <v>210</v>
      </c>
      <c r="C370" t="s">
        <v>24</v>
      </c>
      <c r="D370" t="s">
        <v>25</v>
      </c>
      <c r="E370" t="s">
        <v>16</v>
      </c>
      <c r="F370">
        <v>413</v>
      </c>
      <c r="G370">
        <v>0</v>
      </c>
      <c r="H370" s="5">
        <f>Table13[[#This Row],[TotalScrappedQty]]/(Table13[[#This Row],[TotalScrappedQty]]+Table13[[#This Row],[TotalStockedQty]])*100</f>
        <v>0</v>
      </c>
      <c r="I370">
        <v>130</v>
      </c>
      <c r="J370">
        <v>4</v>
      </c>
      <c r="K370">
        <v>15</v>
      </c>
      <c r="L370">
        <v>11</v>
      </c>
      <c r="M370">
        <v>11</v>
      </c>
      <c r="N370">
        <v>7</v>
      </c>
      <c r="O370">
        <v>32</v>
      </c>
      <c r="P370">
        <v>28</v>
      </c>
    </row>
    <row r="371" spans="1:16" x14ac:dyDescent="0.45">
      <c r="A371">
        <v>886</v>
      </c>
      <c r="B371" t="s">
        <v>60</v>
      </c>
      <c r="C371" t="s">
        <v>24</v>
      </c>
      <c r="D371" t="s">
        <v>40</v>
      </c>
      <c r="E371" t="s">
        <v>29</v>
      </c>
      <c r="F371">
        <v>36</v>
      </c>
      <c r="G371">
        <v>1</v>
      </c>
      <c r="H371" s="5">
        <f>Table13[[#This Row],[TotalScrappedQty]]/(Table13[[#This Row],[TotalScrappedQty]]+Table13[[#This Row],[TotalStockedQty]])*100</f>
        <v>2.7027027027027026</v>
      </c>
      <c r="I371">
        <v>1</v>
      </c>
      <c r="J371">
        <v>1</v>
      </c>
      <c r="K371">
        <v>10</v>
      </c>
      <c r="L371">
        <v>9</v>
      </c>
      <c r="M371">
        <v>10</v>
      </c>
      <c r="N371">
        <v>9</v>
      </c>
      <c r="O371">
        <v>10</v>
      </c>
      <c r="P371">
        <v>9</v>
      </c>
    </row>
    <row r="372" spans="1:16" x14ac:dyDescent="0.45">
      <c r="A372">
        <v>751</v>
      </c>
      <c r="B372" t="s">
        <v>211</v>
      </c>
      <c r="C372" t="s">
        <v>18</v>
      </c>
      <c r="D372" t="s">
        <v>19</v>
      </c>
      <c r="E372" t="s">
        <v>16</v>
      </c>
      <c r="F372">
        <v>493</v>
      </c>
      <c r="G372">
        <v>0</v>
      </c>
      <c r="H372" s="5">
        <f>Table13[[#This Row],[TotalScrappedQty]]/(Table13[[#This Row],[TotalScrappedQty]]+Table13[[#This Row],[TotalStockedQty]])*100</f>
        <v>0</v>
      </c>
      <c r="I372">
        <v>227</v>
      </c>
      <c r="J372">
        <v>4</v>
      </c>
      <c r="K372">
        <v>15</v>
      </c>
      <c r="L372">
        <v>11</v>
      </c>
      <c r="M372">
        <v>11</v>
      </c>
      <c r="N372">
        <v>7</v>
      </c>
      <c r="O372">
        <v>32</v>
      </c>
      <c r="P372">
        <v>28</v>
      </c>
    </row>
    <row r="373" spans="1:16" x14ac:dyDescent="0.45">
      <c r="A373">
        <v>903</v>
      </c>
      <c r="B373" t="s">
        <v>212</v>
      </c>
      <c r="C373" t="s">
        <v>24</v>
      </c>
      <c r="D373" t="s">
        <v>40</v>
      </c>
      <c r="E373" t="s">
        <v>34</v>
      </c>
      <c r="F373">
        <v>37</v>
      </c>
      <c r="G373">
        <v>1</v>
      </c>
      <c r="H373" s="5">
        <f>Table13[[#This Row],[TotalScrappedQty]]/(Table13[[#This Row],[TotalScrappedQty]]+Table13[[#This Row],[TotalStockedQty]])*100</f>
        <v>2.6315789473684208</v>
      </c>
      <c r="I373">
        <v>1</v>
      </c>
      <c r="J373">
        <v>1</v>
      </c>
      <c r="K373">
        <v>10</v>
      </c>
      <c r="L373">
        <v>9</v>
      </c>
      <c r="M373">
        <v>10</v>
      </c>
      <c r="N373">
        <v>9</v>
      </c>
      <c r="O373">
        <v>10</v>
      </c>
      <c r="P373">
        <v>9</v>
      </c>
    </row>
    <row r="374" spans="1:16" x14ac:dyDescent="0.45">
      <c r="A374">
        <v>894</v>
      </c>
      <c r="B374" t="s">
        <v>213</v>
      </c>
      <c r="C374" t="s">
        <v>27</v>
      </c>
      <c r="D374" t="s">
        <v>197</v>
      </c>
      <c r="E374" t="s">
        <v>79</v>
      </c>
      <c r="F374">
        <v>2540</v>
      </c>
      <c r="G374">
        <v>51</v>
      </c>
      <c r="H374" s="5">
        <f>Table13[[#This Row],[TotalScrappedQty]]/(Table13[[#This Row],[TotalScrappedQty]]+Table13[[#This Row],[TotalStockedQty]])*100</f>
        <v>1.9683519876495561</v>
      </c>
      <c r="I374">
        <v>1</v>
      </c>
      <c r="J374">
        <v>1</v>
      </c>
      <c r="K374">
        <v>16</v>
      </c>
      <c r="L374">
        <v>15</v>
      </c>
      <c r="M374">
        <v>16</v>
      </c>
      <c r="N374">
        <v>15</v>
      </c>
      <c r="O374">
        <v>16</v>
      </c>
      <c r="P374">
        <v>15</v>
      </c>
    </row>
    <row r="375" spans="1:16" x14ac:dyDescent="0.45">
      <c r="A375">
        <v>889</v>
      </c>
      <c r="B375" t="s">
        <v>214</v>
      </c>
      <c r="C375" t="s">
        <v>24</v>
      </c>
      <c r="D375" t="s">
        <v>40</v>
      </c>
      <c r="E375" t="s">
        <v>16</v>
      </c>
      <c r="F375">
        <v>838</v>
      </c>
      <c r="G375">
        <v>0</v>
      </c>
      <c r="H375" s="5">
        <f>Table13[[#This Row],[TotalScrappedQty]]/(Table13[[#This Row],[TotalScrappedQty]]+Table13[[#This Row],[TotalStockedQty]])*100</f>
        <v>0</v>
      </c>
      <c r="I375">
        <v>142</v>
      </c>
      <c r="J375">
        <v>1</v>
      </c>
      <c r="K375">
        <v>10</v>
      </c>
      <c r="L375">
        <v>9</v>
      </c>
      <c r="M375">
        <v>10</v>
      </c>
      <c r="N375">
        <v>9</v>
      </c>
      <c r="O375">
        <v>10</v>
      </c>
      <c r="P375">
        <v>9</v>
      </c>
    </row>
    <row r="376" spans="1:16" x14ac:dyDescent="0.45">
      <c r="A376">
        <v>945</v>
      </c>
      <c r="B376" t="s">
        <v>196</v>
      </c>
      <c r="C376" t="s">
        <v>27</v>
      </c>
      <c r="D376" t="s">
        <v>197</v>
      </c>
      <c r="E376" t="s">
        <v>48</v>
      </c>
      <c r="F376">
        <v>1111</v>
      </c>
      <c r="G376">
        <v>21</v>
      </c>
      <c r="H376" s="5">
        <f>Table13[[#This Row],[TotalScrappedQty]]/(Table13[[#This Row],[TotalScrappedQty]]+Table13[[#This Row],[TotalStockedQty]])*100</f>
        <v>1.8551236749116609</v>
      </c>
      <c r="I376">
        <v>1</v>
      </c>
      <c r="J376">
        <v>1</v>
      </c>
      <c r="K376">
        <v>16</v>
      </c>
      <c r="L376">
        <v>15</v>
      </c>
      <c r="M376">
        <v>16</v>
      </c>
      <c r="N376">
        <v>15</v>
      </c>
      <c r="O376">
        <v>16</v>
      </c>
      <c r="P376">
        <v>15</v>
      </c>
    </row>
    <row r="377" spans="1:16" x14ac:dyDescent="0.45">
      <c r="A377">
        <v>730</v>
      </c>
      <c r="B377" t="s">
        <v>59</v>
      </c>
      <c r="C377" t="s">
        <v>18</v>
      </c>
      <c r="D377" t="s">
        <v>21</v>
      </c>
      <c r="E377" t="s">
        <v>88</v>
      </c>
      <c r="F377">
        <v>73</v>
      </c>
      <c r="G377">
        <v>2</v>
      </c>
      <c r="H377" s="5">
        <f>Table13[[#This Row],[TotalScrappedQty]]/(Table13[[#This Row],[TotalScrappedQty]]+Table13[[#This Row],[TotalStockedQty]])*100</f>
        <v>2.666666666666667</v>
      </c>
      <c r="I377">
        <v>1</v>
      </c>
      <c r="J377">
        <v>1</v>
      </c>
      <c r="K377">
        <v>10</v>
      </c>
      <c r="L377">
        <v>9</v>
      </c>
      <c r="M377">
        <v>10</v>
      </c>
      <c r="N377">
        <v>9</v>
      </c>
      <c r="O377">
        <v>10</v>
      </c>
      <c r="P377">
        <v>9</v>
      </c>
    </row>
    <row r="378" spans="1:16" x14ac:dyDescent="0.45">
      <c r="A378">
        <v>532</v>
      </c>
      <c r="B378" t="s">
        <v>268</v>
      </c>
      <c r="C378" t="s">
        <v>27</v>
      </c>
      <c r="D378" t="s">
        <v>27</v>
      </c>
      <c r="E378" t="s">
        <v>79</v>
      </c>
      <c r="F378">
        <v>586</v>
      </c>
      <c r="G378">
        <v>14</v>
      </c>
      <c r="H378" s="5">
        <f>Table13[[#This Row],[TotalScrappedQty]]/(Table13[[#This Row],[TotalScrappedQty]]+Table13[[#This Row],[TotalStockedQty]])*100</f>
        <v>2.3333333333333335</v>
      </c>
      <c r="I378">
        <v>6</v>
      </c>
      <c r="J378">
        <v>1</v>
      </c>
      <c r="K378">
        <v>10</v>
      </c>
      <c r="L378">
        <v>9</v>
      </c>
      <c r="M378">
        <v>10</v>
      </c>
      <c r="N378">
        <v>9</v>
      </c>
      <c r="O378">
        <v>10</v>
      </c>
      <c r="P378">
        <v>9</v>
      </c>
    </row>
    <row r="379" spans="1:16" x14ac:dyDescent="0.45">
      <c r="A379">
        <v>514</v>
      </c>
      <c r="B379" t="s">
        <v>283</v>
      </c>
      <c r="C379" t="s">
        <v>27</v>
      </c>
      <c r="D379" t="s">
        <v>27</v>
      </c>
      <c r="E379" t="s">
        <v>22</v>
      </c>
      <c r="F379">
        <v>557</v>
      </c>
      <c r="G379">
        <v>11</v>
      </c>
      <c r="H379" s="5">
        <f>Table13[[#This Row],[TotalScrappedQty]]/(Table13[[#This Row],[TotalScrappedQty]]+Table13[[#This Row],[TotalStockedQty]])*100</f>
        <v>1.936619718309859</v>
      </c>
      <c r="I379">
        <v>1</v>
      </c>
      <c r="J379">
        <v>1</v>
      </c>
      <c r="K379">
        <v>16</v>
      </c>
      <c r="L379">
        <v>15</v>
      </c>
      <c r="M379">
        <v>16</v>
      </c>
      <c r="N379">
        <v>15</v>
      </c>
      <c r="O379">
        <v>16</v>
      </c>
      <c r="P379">
        <v>15</v>
      </c>
    </row>
    <row r="380" spans="1:16" x14ac:dyDescent="0.45">
      <c r="A380">
        <v>823</v>
      </c>
      <c r="B380" t="s">
        <v>201</v>
      </c>
      <c r="C380" t="s">
        <v>14</v>
      </c>
      <c r="D380" t="s">
        <v>36</v>
      </c>
      <c r="E380" t="s">
        <v>16</v>
      </c>
      <c r="F380">
        <v>5874</v>
      </c>
      <c r="G380">
        <v>0</v>
      </c>
      <c r="H380" s="5">
        <f>Table13[[#This Row],[TotalScrappedQty]]/(Table13[[#This Row],[TotalScrappedQty]]+Table13[[#This Row],[TotalStockedQty]])*100</f>
        <v>0</v>
      </c>
      <c r="I380">
        <v>334</v>
      </c>
      <c r="J380">
        <v>1</v>
      </c>
      <c r="K380">
        <v>15</v>
      </c>
      <c r="L380">
        <v>14</v>
      </c>
      <c r="M380">
        <v>11</v>
      </c>
      <c r="N380">
        <v>10</v>
      </c>
      <c r="O380">
        <v>32</v>
      </c>
      <c r="P380">
        <v>31</v>
      </c>
    </row>
    <row r="381" spans="1:16" x14ac:dyDescent="0.45">
      <c r="A381">
        <v>788</v>
      </c>
      <c r="B381" t="s">
        <v>215</v>
      </c>
      <c r="C381" t="s">
        <v>14</v>
      </c>
      <c r="D381" t="s">
        <v>15</v>
      </c>
      <c r="E381" t="s">
        <v>109</v>
      </c>
      <c r="F381">
        <v>75</v>
      </c>
      <c r="G381">
        <v>1</v>
      </c>
      <c r="H381" s="5">
        <f>Table13[[#This Row],[TotalScrappedQty]]/(Table13[[#This Row],[TotalScrappedQty]]+Table13[[#This Row],[TotalStockedQty]])*100</f>
        <v>1.3157894736842104</v>
      </c>
      <c r="I381">
        <v>1</v>
      </c>
      <c r="J381">
        <v>4</v>
      </c>
      <c r="K381">
        <v>16</v>
      </c>
      <c r="L381">
        <v>12</v>
      </c>
      <c r="M381">
        <v>16</v>
      </c>
      <c r="N381">
        <v>12</v>
      </c>
      <c r="O381">
        <v>16</v>
      </c>
      <c r="P381">
        <v>12</v>
      </c>
    </row>
    <row r="382" spans="1:16" x14ac:dyDescent="0.45">
      <c r="A382">
        <v>324</v>
      </c>
      <c r="B382" t="s">
        <v>271</v>
      </c>
      <c r="C382" t="s">
        <v>27</v>
      </c>
      <c r="D382" t="s">
        <v>27</v>
      </c>
      <c r="E382" t="s">
        <v>22</v>
      </c>
      <c r="F382">
        <v>230</v>
      </c>
      <c r="G382">
        <v>4</v>
      </c>
      <c r="H382" s="5">
        <f>Table13[[#This Row],[TotalScrappedQty]]/(Table13[[#This Row],[TotalScrappedQty]]+Table13[[#This Row],[TotalStockedQty]])*100</f>
        <v>1.7094017094017095</v>
      </c>
      <c r="I382">
        <v>3</v>
      </c>
      <c r="J382">
        <v>1</v>
      </c>
      <c r="K382">
        <v>10</v>
      </c>
      <c r="L382">
        <v>9</v>
      </c>
      <c r="M382">
        <v>10</v>
      </c>
      <c r="N382">
        <v>9</v>
      </c>
      <c r="O382">
        <v>10</v>
      </c>
      <c r="P382">
        <v>9</v>
      </c>
    </row>
    <row r="383" spans="1:16" x14ac:dyDescent="0.45">
      <c r="A383">
        <v>534</v>
      </c>
      <c r="B383" t="s">
        <v>263</v>
      </c>
      <c r="C383" t="s">
        <v>27</v>
      </c>
      <c r="D383" t="s">
        <v>27</v>
      </c>
      <c r="E383" t="s">
        <v>32</v>
      </c>
      <c r="F383">
        <v>3454</v>
      </c>
      <c r="G383">
        <v>70</v>
      </c>
      <c r="H383" s="5">
        <f>Table13[[#This Row],[TotalScrappedQty]]/(Table13[[#This Row],[TotalScrappedQty]]+Table13[[#This Row],[TotalStockedQty]])*100</f>
        <v>1.9863791146424516</v>
      </c>
      <c r="I383">
        <v>1</v>
      </c>
      <c r="J383">
        <v>1</v>
      </c>
      <c r="K383">
        <v>10</v>
      </c>
      <c r="L383">
        <v>9</v>
      </c>
      <c r="M383">
        <v>10</v>
      </c>
      <c r="N383">
        <v>9</v>
      </c>
      <c r="O383">
        <v>10</v>
      </c>
      <c r="P383">
        <v>9</v>
      </c>
    </row>
    <row r="384" spans="1:16" x14ac:dyDescent="0.45">
      <c r="A384">
        <v>774</v>
      </c>
      <c r="B384" t="s">
        <v>216</v>
      </c>
      <c r="C384" t="s">
        <v>14</v>
      </c>
      <c r="D384" t="s">
        <v>15</v>
      </c>
      <c r="E384" t="s">
        <v>16</v>
      </c>
      <c r="F384">
        <v>505</v>
      </c>
      <c r="G384">
        <v>0</v>
      </c>
      <c r="H384" s="5">
        <f>Table13[[#This Row],[TotalScrappedQty]]/(Table13[[#This Row],[TotalScrappedQty]]+Table13[[#This Row],[TotalStockedQty]])*100</f>
        <v>0</v>
      </c>
      <c r="I384">
        <v>45</v>
      </c>
      <c r="J384">
        <v>4</v>
      </c>
      <c r="K384">
        <v>16</v>
      </c>
      <c r="L384">
        <v>12</v>
      </c>
      <c r="M384">
        <v>11</v>
      </c>
      <c r="N384">
        <v>7</v>
      </c>
      <c r="O384">
        <v>32</v>
      </c>
      <c r="P384">
        <v>28</v>
      </c>
    </row>
    <row r="385" spans="1:16" x14ac:dyDescent="0.45">
      <c r="A385">
        <v>787</v>
      </c>
      <c r="B385" t="s">
        <v>61</v>
      </c>
      <c r="C385" t="s">
        <v>14</v>
      </c>
      <c r="D385" t="s">
        <v>15</v>
      </c>
      <c r="E385" t="s">
        <v>29</v>
      </c>
      <c r="F385">
        <v>53</v>
      </c>
      <c r="G385">
        <v>1</v>
      </c>
      <c r="H385" s="5">
        <f>Table13[[#This Row],[TotalScrappedQty]]/(Table13[[#This Row],[TotalScrappedQty]]+Table13[[#This Row],[TotalStockedQty]])*100</f>
        <v>1.8518518518518516</v>
      </c>
      <c r="I385">
        <v>1</v>
      </c>
      <c r="J385">
        <v>4</v>
      </c>
      <c r="K385">
        <v>16</v>
      </c>
      <c r="L385">
        <v>12</v>
      </c>
      <c r="M385">
        <v>16</v>
      </c>
      <c r="N385">
        <v>12</v>
      </c>
      <c r="O385">
        <v>16</v>
      </c>
      <c r="P385">
        <v>12</v>
      </c>
    </row>
    <row r="386" spans="1:16" x14ac:dyDescent="0.45">
      <c r="A386">
        <v>729</v>
      </c>
      <c r="B386" t="s">
        <v>168</v>
      </c>
      <c r="C386" t="s">
        <v>18</v>
      </c>
      <c r="D386" t="s">
        <v>21</v>
      </c>
      <c r="E386" t="s">
        <v>16</v>
      </c>
      <c r="F386">
        <v>2898</v>
      </c>
      <c r="G386">
        <v>0</v>
      </c>
      <c r="H386" s="5">
        <f>Table13[[#This Row],[TotalScrappedQty]]/(Table13[[#This Row],[TotalScrappedQty]]+Table13[[#This Row],[TotalStockedQty]])*100</f>
        <v>0</v>
      </c>
      <c r="I386">
        <v>100</v>
      </c>
      <c r="J386">
        <v>1</v>
      </c>
      <c r="K386">
        <v>10</v>
      </c>
      <c r="L386">
        <v>9</v>
      </c>
      <c r="M386">
        <v>10</v>
      </c>
      <c r="N386">
        <v>9</v>
      </c>
      <c r="O386">
        <v>10</v>
      </c>
      <c r="P386">
        <v>9</v>
      </c>
    </row>
    <row r="387" spans="1:16" x14ac:dyDescent="0.45">
      <c r="A387">
        <v>328</v>
      </c>
      <c r="B387" t="s">
        <v>262</v>
      </c>
      <c r="C387" t="s">
        <v>27</v>
      </c>
      <c r="D387" t="s">
        <v>27</v>
      </c>
      <c r="E387" t="s">
        <v>109</v>
      </c>
      <c r="F387">
        <v>236</v>
      </c>
      <c r="G387">
        <v>4</v>
      </c>
      <c r="H387" s="5">
        <f>Table13[[#This Row],[TotalScrappedQty]]/(Table13[[#This Row],[TotalScrappedQty]]+Table13[[#This Row],[TotalStockedQty]])*100</f>
        <v>1.6666666666666667</v>
      </c>
      <c r="I387">
        <v>1</v>
      </c>
      <c r="J387">
        <v>1</v>
      </c>
      <c r="K387">
        <v>10</v>
      </c>
      <c r="L387">
        <v>9</v>
      </c>
      <c r="M387">
        <v>10</v>
      </c>
      <c r="N387">
        <v>9</v>
      </c>
      <c r="O387">
        <v>10</v>
      </c>
      <c r="P387">
        <v>9</v>
      </c>
    </row>
    <row r="388" spans="1:16" x14ac:dyDescent="0.45">
      <c r="A388">
        <v>726</v>
      </c>
      <c r="B388" t="s">
        <v>120</v>
      </c>
      <c r="C388" t="s">
        <v>18</v>
      </c>
      <c r="D388" t="s">
        <v>21</v>
      </c>
      <c r="E388" t="s">
        <v>16</v>
      </c>
      <c r="F388">
        <v>2472</v>
      </c>
      <c r="G388">
        <v>0</v>
      </c>
      <c r="H388" s="5">
        <f>Table13[[#This Row],[TotalScrappedQty]]/(Table13[[#This Row],[TotalScrappedQty]]+Table13[[#This Row],[TotalStockedQty]])*100</f>
        <v>0</v>
      </c>
      <c r="I388">
        <v>124</v>
      </c>
      <c r="J388">
        <v>1</v>
      </c>
      <c r="K388">
        <v>10</v>
      </c>
      <c r="L388">
        <v>9</v>
      </c>
      <c r="M388">
        <v>10</v>
      </c>
      <c r="N388">
        <v>9</v>
      </c>
      <c r="O388">
        <v>10</v>
      </c>
      <c r="P388">
        <v>9</v>
      </c>
    </row>
    <row r="389" spans="1:16" x14ac:dyDescent="0.45">
      <c r="A389">
        <v>733</v>
      </c>
      <c r="B389" t="s">
        <v>70</v>
      </c>
      <c r="C389" t="s">
        <v>18</v>
      </c>
      <c r="D389" t="s">
        <v>21</v>
      </c>
      <c r="E389" t="s">
        <v>55</v>
      </c>
      <c r="F389">
        <v>70</v>
      </c>
      <c r="G389">
        <v>2</v>
      </c>
      <c r="H389" s="5">
        <f>Table13[[#This Row],[TotalScrappedQty]]/(Table13[[#This Row],[TotalScrappedQty]]+Table13[[#This Row],[TotalStockedQty]])*100</f>
        <v>2.7777777777777777</v>
      </c>
      <c r="I389">
        <v>1</v>
      </c>
      <c r="J389">
        <v>1</v>
      </c>
      <c r="K389">
        <v>10</v>
      </c>
      <c r="L389">
        <v>9</v>
      </c>
      <c r="M389">
        <v>10</v>
      </c>
      <c r="N389">
        <v>9</v>
      </c>
      <c r="O389">
        <v>10</v>
      </c>
      <c r="P389">
        <v>9</v>
      </c>
    </row>
    <row r="390" spans="1:16" x14ac:dyDescent="0.45">
      <c r="A390">
        <v>999</v>
      </c>
      <c r="B390" t="s">
        <v>51</v>
      </c>
      <c r="C390" t="s">
        <v>18</v>
      </c>
      <c r="D390" t="s">
        <v>19</v>
      </c>
      <c r="E390" t="s">
        <v>16</v>
      </c>
      <c r="F390">
        <v>1058</v>
      </c>
      <c r="G390">
        <v>0</v>
      </c>
      <c r="H390" s="5">
        <f>Table13[[#This Row],[TotalScrappedQty]]/(Table13[[#This Row],[TotalScrappedQty]]+Table13[[#This Row],[TotalStockedQty]])*100</f>
        <v>0</v>
      </c>
      <c r="I390">
        <v>230</v>
      </c>
      <c r="J390">
        <v>4</v>
      </c>
      <c r="K390">
        <v>15</v>
      </c>
      <c r="L390">
        <v>11</v>
      </c>
      <c r="M390">
        <v>11</v>
      </c>
      <c r="N390">
        <v>7</v>
      </c>
      <c r="O390">
        <v>32</v>
      </c>
      <c r="P390">
        <v>28</v>
      </c>
    </row>
    <row r="391" spans="1:16" x14ac:dyDescent="0.45">
      <c r="A391">
        <v>989</v>
      </c>
      <c r="B391" t="s">
        <v>217</v>
      </c>
      <c r="C391" t="s">
        <v>14</v>
      </c>
      <c r="D391" t="s">
        <v>15</v>
      </c>
      <c r="E391" t="s">
        <v>16</v>
      </c>
      <c r="F391">
        <v>282</v>
      </c>
      <c r="G391">
        <v>0</v>
      </c>
      <c r="H391" s="5">
        <f>Table13[[#This Row],[TotalScrappedQty]]/(Table13[[#This Row],[TotalScrappedQty]]+Table13[[#This Row],[TotalStockedQty]])*100</f>
        <v>0</v>
      </c>
      <c r="I391">
        <v>58</v>
      </c>
      <c r="J391">
        <v>4</v>
      </c>
      <c r="K391">
        <v>16</v>
      </c>
      <c r="L391">
        <v>12</v>
      </c>
      <c r="M391">
        <v>11</v>
      </c>
      <c r="N391">
        <v>7</v>
      </c>
      <c r="O391">
        <v>32</v>
      </c>
      <c r="P391">
        <v>28</v>
      </c>
    </row>
    <row r="392" spans="1:16" x14ac:dyDescent="0.45">
      <c r="A392">
        <v>324</v>
      </c>
      <c r="B392" t="s">
        <v>271</v>
      </c>
      <c r="C392" t="s">
        <v>27</v>
      </c>
      <c r="D392" t="s">
        <v>27</v>
      </c>
      <c r="E392" t="s">
        <v>79</v>
      </c>
      <c r="F392">
        <v>4237</v>
      </c>
      <c r="G392">
        <v>85</v>
      </c>
      <c r="H392" s="5">
        <f>Table13[[#This Row],[TotalScrappedQty]]/(Table13[[#This Row],[TotalScrappedQty]]+Table13[[#This Row],[TotalStockedQty]])*100</f>
        <v>1.966682091624248</v>
      </c>
      <c r="I392">
        <v>3</v>
      </c>
      <c r="J392">
        <v>1</v>
      </c>
      <c r="K392">
        <v>10</v>
      </c>
      <c r="L392">
        <v>9</v>
      </c>
      <c r="M392">
        <v>10</v>
      </c>
      <c r="N392">
        <v>9</v>
      </c>
      <c r="O392">
        <v>10</v>
      </c>
      <c r="P392">
        <v>9</v>
      </c>
    </row>
    <row r="393" spans="1:16" x14ac:dyDescent="0.45">
      <c r="A393">
        <v>3</v>
      </c>
      <c r="B393" t="s">
        <v>275</v>
      </c>
      <c r="C393" t="s">
        <v>27</v>
      </c>
      <c r="D393" t="s">
        <v>27</v>
      </c>
      <c r="E393" t="s">
        <v>29</v>
      </c>
      <c r="F393">
        <v>838</v>
      </c>
      <c r="G393">
        <v>22</v>
      </c>
      <c r="H393" s="5">
        <f>Table13[[#This Row],[TotalScrappedQty]]/(Table13[[#This Row],[TotalScrappedQty]]+Table13[[#This Row],[TotalStockedQty]])*100</f>
        <v>2.558139534883721</v>
      </c>
      <c r="I393">
        <v>9</v>
      </c>
      <c r="J393">
        <v>1</v>
      </c>
      <c r="K393">
        <v>10</v>
      </c>
      <c r="L393">
        <v>9</v>
      </c>
      <c r="M393">
        <v>10</v>
      </c>
      <c r="N393">
        <v>9</v>
      </c>
      <c r="O393">
        <v>10</v>
      </c>
      <c r="P393">
        <v>9</v>
      </c>
    </row>
    <row r="394" spans="1:16" x14ac:dyDescent="0.45">
      <c r="A394">
        <v>762</v>
      </c>
      <c r="B394" t="s">
        <v>218</v>
      </c>
      <c r="C394" t="s">
        <v>18</v>
      </c>
      <c r="D394" t="s">
        <v>19</v>
      </c>
      <c r="E394" t="s">
        <v>79</v>
      </c>
      <c r="F394">
        <v>62</v>
      </c>
      <c r="G394">
        <v>1</v>
      </c>
      <c r="H394" s="5">
        <f>Table13[[#This Row],[TotalScrappedQty]]/(Table13[[#This Row],[TotalScrappedQty]]+Table13[[#This Row],[TotalStockedQty]])*100</f>
        <v>1.5873015873015872</v>
      </c>
      <c r="I394">
        <v>1</v>
      </c>
      <c r="J394">
        <v>4</v>
      </c>
      <c r="K394">
        <v>16</v>
      </c>
      <c r="L394">
        <v>12</v>
      </c>
      <c r="M394">
        <v>16</v>
      </c>
      <c r="N394">
        <v>12</v>
      </c>
      <c r="O394">
        <v>16</v>
      </c>
      <c r="P394">
        <v>12</v>
      </c>
    </row>
    <row r="395" spans="1:16" x14ac:dyDescent="0.45">
      <c r="A395">
        <v>822</v>
      </c>
      <c r="B395" t="s">
        <v>68</v>
      </c>
      <c r="C395" t="s">
        <v>18</v>
      </c>
      <c r="D395" t="s">
        <v>21</v>
      </c>
      <c r="E395" t="s">
        <v>16</v>
      </c>
      <c r="F395">
        <v>2204</v>
      </c>
      <c r="G395">
        <v>0</v>
      </c>
      <c r="H395" s="5">
        <f>Table13[[#This Row],[TotalScrappedQty]]/(Table13[[#This Row],[TotalScrappedQty]]+Table13[[#This Row],[TotalStockedQty]])*100</f>
        <v>0</v>
      </c>
      <c r="I395">
        <v>257</v>
      </c>
      <c r="J395">
        <v>2</v>
      </c>
      <c r="K395">
        <v>15</v>
      </c>
      <c r="L395">
        <v>13</v>
      </c>
      <c r="M395">
        <v>11</v>
      </c>
      <c r="N395">
        <v>9</v>
      </c>
      <c r="O395">
        <v>32</v>
      </c>
      <c r="P395">
        <v>30</v>
      </c>
    </row>
    <row r="396" spans="1:16" x14ac:dyDescent="0.45">
      <c r="A396">
        <v>900</v>
      </c>
      <c r="B396" t="s">
        <v>174</v>
      </c>
      <c r="C396" t="s">
        <v>24</v>
      </c>
      <c r="D396" t="s">
        <v>40</v>
      </c>
      <c r="E396" t="s">
        <v>88</v>
      </c>
      <c r="F396">
        <v>36</v>
      </c>
      <c r="G396">
        <v>1</v>
      </c>
      <c r="H396" s="5">
        <f>Table13[[#This Row],[TotalScrappedQty]]/(Table13[[#This Row],[TotalScrappedQty]]+Table13[[#This Row],[TotalStockedQty]])*100</f>
        <v>2.7027027027027026</v>
      </c>
      <c r="I396">
        <v>1</v>
      </c>
      <c r="J396">
        <v>1</v>
      </c>
      <c r="K396">
        <v>10</v>
      </c>
      <c r="L396">
        <v>9</v>
      </c>
      <c r="M396">
        <v>10</v>
      </c>
      <c r="N396">
        <v>9</v>
      </c>
      <c r="O396">
        <v>10</v>
      </c>
      <c r="P396">
        <v>9</v>
      </c>
    </row>
    <row r="397" spans="1:16" x14ac:dyDescent="0.45">
      <c r="A397">
        <v>951</v>
      </c>
      <c r="B397" t="s">
        <v>123</v>
      </c>
      <c r="C397" t="s">
        <v>27</v>
      </c>
      <c r="D397" t="s">
        <v>92</v>
      </c>
      <c r="E397" t="s">
        <v>16</v>
      </c>
      <c r="F397">
        <v>14094</v>
      </c>
      <c r="G397">
        <v>0</v>
      </c>
      <c r="H397" s="5">
        <f>Table13[[#This Row],[TotalScrappedQty]]/(Table13[[#This Row],[TotalScrappedQty]]+Table13[[#This Row],[TotalStockedQty]])*100</f>
        <v>0</v>
      </c>
      <c r="I397">
        <v>713</v>
      </c>
      <c r="J397">
        <v>1</v>
      </c>
      <c r="K397">
        <v>15</v>
      </c>
      <c r="L397">
        <v>14</v>
      </c>
      <c r="M397">
        <v>11</v>
      </c>
      <c r="N397">
        <v>10</v>
      </c>
      <c r="O397">
        <v>32</v>
      </c>
      <c r="P397">
        <v>31</v>
      </c>
    </row>
    <row r="398" spans="1:16" x14ac:dyDescent="0.45">
      <c r="A398">
        <v>399</v>
      </c>
      <c r="B398" t="s">
        <v>269</v>
      </c>
      <c r="C398" t="s">
        <v>27</v>
      </c>
      <c r="D398" t="s">
        <v>27</v>
      </c>
      <c r="E398" t="s">
        <v>82</v>
      </c>
      <c r="F398">
        <v>4929</v>
      </c>
      <c r="G398">
        <v>126</v>
      </c>
      <c r="H398" s="5">
        <f>Table13[[#This Row],[TotalScrappedQty]]/(Table13[[#This Row],[TotalScrappedQty]]+Table13[[#This Row],[TotalStockedQty]])*100</f>
        <v>2.4925816023738872</v>
      </c>
      <c r="I398">
        <v>1</v>
      </c>
      <c r="J398">
        <v>1</v>
      </c>
      <c r="K398">
        <v>10</v>
      </c>
      <c r="L398">
        <v>9</v>
      </c>
      <c r="M398">
        <v>10</v>
      </c>
      <c r="N398">
        <v>9</v>
      </c>
      <c r="O398">
        <v>10</v>
      </c>
      <c r="P398">
        <v>9</v>
      </c>
    </row>
    <row r="399" spans="1:16" x14ac:dyDescent="0.45">
      <c r="A399">
        <v>350</v>
      </c>
      <c r="B399" t="s">
        <v>272</v>
      </c>
      <c r="C399" t="s">
        <v>27</v>
      </c>
      <c r="D399" t="s">
        <v>27</v>
      </c>
      <c r="E399" t="s">
        <v>109</v>
      </c>
      <c r="F399">
        <v>3909</v>
      </c>
      <c r="G399">
        <v>124</v>
      </c>
      <c r="H399" s="5">
        <f>Table13[[#This Row],[TotalScrappedQty]]/(Table13[[#This Row],[TotalScrappedQty]]+Table13[[#This Row],[TotalStockedQty]])*100</f>
        <v>3.0746342672948179</v>
      </c>
      <c r="I399">
        <v>2</v>
      </c>
      <c r="J399">
        <v>1</v>
      </c>
      <c r="K399">
        <v>10</v>
      </c>
      <c r="L399">
        <v>9</v>
      </c>
      <c r="M399">
        <v>10</v>
      </c>
      <c r="N399">
        <v>9</v>
      </c>
      <c r="O399">
        <v>10</v>
      </c>
      <c r="P399">
        <v>9</v>
      </c>
    </row>
    <row r="400" spans="1:16" x14ac:dyDescent="0.45">
      <c r="A400">
        <v>328</v>
      </c>
      <c r="B400" t="s">
        <v>262</v>
      </c>
      <c r="C400" t="s">
        <v>27</v>
      </c>
      <c r="D400" t="s">
        <v>27</v>
      </c>
      <c r="E400" t="s">
        <v>16</v>
      </c>
      <c r="F400">
        <v>54972</v>
      </c>
      <c r="G400">
        <v>0</v>
      </c>
      <c r="H400" s="5">
        <f>Table13[[#This Row],[TotalScrappedQty]]/(Table13[[#This Row],[TotalScrappedQty]]+Table13[[#This Row],[TotalStockedQty]])*100</f>
        <v>0</v>
      </c>
      <c r="I400">
        <v>919</v>
      </c>
      <c r="J400">
        <v>1</v>
      </c>
      <c r="K400">
        <v>10</v>
      </c>
      <c r="L400">
        <v>9</v>
      </c>
      <c r="M400">
        <v>10</v>
      </c>
      <c r="N400">
        <v>9</v>
      </c>
      <c r="O400">
        <v>10</v>
      </c>
      <c r="P400">
        <v>9</v>
      </c>
    </row>
    <row r="401" spans="1:16" x14ac:dyDescent="0.45">
      <c r="A401">
        <v>746</v>
      </c>
      <c r="B401" t="s">
        <v>200</v>
      </c>
      <c r="C401" t="s">
        <v>14</v>
      </c>
      <c r="D401" t="s">
        <v>38</v>
      </c>
      <c r="E401" t="s">
        <v>88</v>
      </c>
      <c r="F401">
        <v>148</v>
      </c>
      <c r="G401">
        <v>3</v>
      </c>
      <c r="H401" s="5">
        <f>Table13[[#This Row],[TotalScrappedQty]]/(Table13[[#This Row],[TotalScrappedQty]]+Table13[[#This Row],[TotalStockedQty]])*100</f>
        <v>1.9867549668874174</v>
      </c>
      <c r="I401">
        <v>3</v>
      </c>
      <c r="J401">
        <v>1</v>
      </c>
      <c r="K401">
        <v>10</v>
      </c>
      <c r="L401">
        <v>9</v>
      </c>
      <c r="M401">
        <v>10</v>
      </c>
      <c r="N401">
        <v>9</v>
      </c>
      <c r="O401">
        <v>10</v>
      </c>
      <c r="P401">
        <v>9</v>
      </c>
    </row>
    <row r="402" spans="1:16" x14ac:dyDescent="0.45">
      <c r="A402">
        <v>800</v>
      </c>
      <c r="B402" t="s">
        <v>219</v>
      </c>
      <c r="C402" t="s">
        <v>18</v>
      </c>
      <c r="D402" t="s">
        <v>19</v>
      </c>
      <c r="E402" t="s">
        <v>16</v>
      </c>
      <c r="F402">
        <v>927</v>
      </c>
      <c r="G402">
        <v>0</v>
      </c>
      <c r="H402" s="5">
        <f>Table13[[#This Row],[TotalScrappedQty]]/(Table13[[#This Row],[TotalScrappedQty]]+Table13[[#This Row],[TotalStockedQty]])*100</f>
        <v>0</v>
      </c>
      <c r="I402">
        <v>235</v>
      </c>
      <c r="J402">
        <v>4</v>
      </c>
      <c r="K402">
        <v>15</v>
      </c>
      <c r="L402">
        <v>11</v>
      </c>
      <c r="M402">
        <v>11</v>
      </c>
      <c r="N402">
        <v>7</v>
      </c>
      <c r="O402">
        <v>32</v>
      </c>
      <c r="P402">
        <v>28</v>
      </c>
    </row>
    <row r="403" spans="1:16" x14ac:dyDescent="0.45">
      <c r="A403">
        <v>813</v>
      </c>
      <c r="B403" t="s">
        <v>198</v>
      </c>
      <c r="C403" t="s">
        <v>18</v>
      </c>
      <c r="D403" t="s">
        <v>44</v>
      </c>
      <c r="E403" t="s">
        <v>69</v>
      </c>
      <c r="F403">
        <v>354</v>
      </c>
      <c r="G403">
        <v>10</v>
      </c>
      <c r="H403" s="5">
        <f>Table13[[#This Row],[TotalScrappedQty]]/(Table13[[#This Row],[TotalScrappedQty]]+Table13[[#This Row],[TotalStockedQty]])*100</f>
        <v>2.7472527472527473</v>
      </c>
      <c r="I403">
        <v>1</v>
      </c>
      <c r="J403">
        <v>1</v>
      </c>
      <c r="K403">
        <v>16</v>
      </c>
      <c r="L403">
        <v>15</v>
      </c>
      <c r="M403">
        <v>16</v>
      </c>
      <c r="N403">
        <v>15</v>
      </c>
      <c r="O403">
        <v>16</v>
      </c>
      <c r="P403">
        <v>15</v>
      </c>
    </row>
    <row r="404" spans="1:16" x14ac:dyDescent="0.45">
      <c r="A404">
        <v>886</v>
      </c>
      <c r="B404" t="s">
        <v>60</v>
      </c>
      <c r="C404" t="s">
        <v>24</v>
      </c>
      <c r="D404" t="s">
        <v>40</v>
      </c>
      <c r="E404" t="s">
        <v>46</v>
      </c>
      <c r="F404">
        <v>98</v>
      </c>
      <c r="G404">
        <v>3</v>
      </c>
      <c r="H404" s="5">
        <f>Table13[[#This Row],[TotalScrappedQty]]/(Table13[[#This Row],[TotalScrappedQty]]+Table13[[#This Row],[TotalStockedQty]])*100</f>
        <v>2.9702970297029703</v>
      </c>
      <c r="I404">
        <v>1</v>
      </c>
      <c r="J404">
        <v>1</v>
      </c>
      <c r="K404">
        <v>10</v>
      </c>
      <c r="L404">
        <v>9</v>
      </c>
      <c r="M404">
        <v>10</v>
      </c>
      <c r="N404">
        <v>9</v>
      </c>
      <c r="O404">
        <v>10</v>
      </c>
      <c r="P404">
        <v>9</v>
      </c>
    </row>
    <row r="405" spans="1:16" x14ac:dyDescent="0.45">
      <c r="A405">
        <v>752</v>
      </c>
      <c r="B405" t="s">
        <v>220</v>
      </c>
      <c r="C405" t="s">
        <v>18</v>
      </c>
      <c r="D405" t="s">
        <v>19</v>
      </c>
      <c r="E405" t="s">
        <v>16</v>
      </c>
      <c r="F405">
        <v>458</v>
      </c>
      <c r="G405">
        <v>0</v>
      </c>
      <c r="H405" s="5">
        <f>Table13[[#This Row],[TotalScrappedQty]]/(Table13[[#This Row],[TotalScrappedQty]]+Table13[[#This Row],[TotalStockedQty]])*100</f>
        <v>0</v>
      </c>
      <c r="I405">
        <v>206</v>
      </c>
      <c r="J405">
        <v>4</v>
      </c>
      <c r="K405">
        <v>15</v>
      </c>
      <c r="L405">
        <v>11</v>
      </c>
      <c r="M405">
        <v>11</v>
      </c>
      <c r="N405">
        <v>7</v>
      </c>
      <c r="O405">
        <v>32</v>
      </c>
      <c r="P405">
        <v>28</v>
      </c>
    </row>
    <row r="406" spans="1:16" x14ac:dyDescent="0.45">
      <c r="A406">
        <v>790</v>
      </c>
      <c r="B406" t="s">
        <v>110</v>
      </c>
      <c r="C406" t="s">
        <v>18</v>
      </c>
      <c r="D406" t="s">
        <v>19</v>
      </c>
      <c r="E406" t="s">
        <v>16</v>
      </c>
      <c r="F406">
        <v>771</v>
      </c>
      <c r="G406">
        <v>0</v>
      </c>
      <c r="H406" s="5">
        <f>Table13[[#This Row],[TotalScrappedQty]]/(Table13[[#This Row],[TotalScrappedQty]]+Table13[[#This Row],[TotalStockedQty]])*100</f>
        <v>0</v>
      </c>
      <c r="I406">
        <v>136</v>
      </c>
      <c r="J406">
        <v>4</v>
      </c>
      <c r="K406">
        <v>15</v>
      </c>
      <c r="L406">
        <v>11</v>
      </c>
      <c r="M406">
        <v>11</v>
      </c>
      <c r="N406">
        <v>7</v>
      </c>
      <c r="O406">
        <v>32</v>
      </c>
      <c r="P406">
        <v>28</v>
      </c>
    </row>
    <row r="407" spans="1:16" x14ac:dyDescent="0.45">
      <c r="A407">
        <v>531</v>
      </c>
      <c r="B407" t="s">
        <v>261</v>
      </c>
      <c r="C407" t="s">
        <v>27</v>
      </c>
      <c r="D407" t="s">
        <v>27</v>
      </c>
      <c r="E407" t="s">
        <v>52</v>
      </c>
      <c r="F407">
        <v>38</v>
      </c>
      <c r="G407">
        <v>1</v>
      </c>
      <c r="H407" s="5">
        <f>Table13[[#This Row],[TotalScrappedQty]]/(Table13[[#This Row],[TotalScrappedQty]]+Table13[[#This Row],[TotalStockedQty]])*100</f>
        <v>2.5641025641025639</v>
      </c>
      <c r="I407">
        <v>1</v>
      </c>
      <c r="J407">
        <v>1</v>
      </c>
      <c r="K407">
        <v>10</v>
      </c>
      <c r="L407">
        <v>9</v>
      </c>
      <c r="M407">
        <v>10</v>
      </c>
      <c r="N407">
        <v>9</v>
      </c>
      <c r="O407">
        <v>10</v>
      </c>
      <c r="P407">
        <v>9</v>
      </c>
    </row>
    <row r="408" spans="1:16" x14ac:dyDescent="0.45">
      <c r="A408">
        <v>780</v>
      </c>
      <c r="B408" t="s">
        <v>54</v>
      </c>
      <c r="C408" t="s">
        <v>14</v>
      </c>
      <c r="D408" t="s">
        <v>15</v>
      </c>
      <c r="E408" t="s">
        <v>16</v>
      </c>
      <c r="F408">
        <v>2016</v>
      </c>
      <c r="G408">
        <v>0</v>
      </c>
      <c r="H408" s="5">
        <f>Table13[[#This Row],[TotalScrappedQty]]/(Table13[[#This Row],[TotalScrappedQty]]+Table13[[#This Row],[TotalStockedQty]])*100</f>
        <v>0</v>
      </c>
      <c r="I408">
        <v>381</v>
      </c>
      <c r="J408">
        <v>4</v>
      </c>
      <c r="K408">
        <v>15</v>
      </c>
      <c r="L408">
        <v>11</v>
      </c>
      <c r="M408">
        <v>11</v>
      </c>
      <c r="N408">
        <v>7</v>
      </c>
      <c r="O408">
        <v>32</v>
      </c>
      <c r="P408">
        <v>28</v>
      </c>
    </row>
    <row r="409" spans="1:16" x14ac:dyDescent="0.45">
      <c r="A409">
        <v>888</v>
      </c>
      <c r="B409" t="s">
        <v>221</v>
      </c>
      <c r="C409" t="s">
        <v>24</v>
      </c>
      <c r="D409" t="s">
        <v>40</v>
      </c>
      <c r="E409" t="s">
        <v>109</v>
      </c>
      <c r="F409">
        <v>61</v>
      </c>
      <c r="G409">
        <v>1</v>
      </c>
      <c r="H409" s="5">
        <f>Table13[[#This Row],[TotalScrappedQty]]/(Table13[[#This Row],[TotalScrappedQty]]+Table13[[#This Row],[TotalStockedQty]])*100</f>
        <v>1.6129032258064515</v>
      </c>
      <c r="I409">
        <v>1</v>
      </c>
      <c r="J409">
        <v>1</v>
      </c>
      <c r="K409">
        <v>10</v>
      </c>
      <c r="L409">
        <v>9</v>
      </c>
      <c r="M409">
        <v>10</v>
      </c>
      <c r="N409">
        <v>9</v>
      </c>
      <c r="O409">
        <v>10</v>
      </c>
      <c r="P409">
        <v>9</v>
      </c>
    </row>
    <row r="410" spans="1:16" x14ac:dyDescent="0.45">
      <c r="A410">
        <v>398</v>
      </c>
      <c r="B410" t="s">
        <v>276</v>
      </c>
      <c r="C410" t="s">
        <v>27</v>
      </c>
      <c r="D410" t="s">
        <v>27</v>
      </c>
      <c r="E410" t="s">
        <v>22</v>
      </c>
      <c r="F410">
        <v>4075</v>
      </c>
      <c r="G410">
        <v>83</v>
      </c>
      <c r="H410" s="5">
        <f>Table13[[#This Row],[TotalScrappedQty]]/(Table13[[#This Row],[TotalScrappedQty]]+Table13[[#This Row],[TotalStockedQty]])*100</f>
        <v>1.9961519961519962</v>
      </c>
      <c r="I410">
        <v>1</v>
      </c>
      <c r="J410">
        <v>1</v>
      </c>
      <c r="K410">
        <v>10</v>
      </c>
      <c r="L410">
        <v>9</v>
      </c>
      <c r="M410">
        <v>10</v>
      </c>
      <c r="N410">
        <v>9</v>
      </c>
      <c r="O410">
        <v>10</v>
      </c>
      <c r="P410">
        <v>9</v>
      </c>
    </row>
    <row r="411" spans="1:16" x14ac:dyDescent="0.45">
      <c r="A411">
        <v>967</v>
      </c>
      <c r="B411" t="s">
        <v>66</v>
      </c>
      <c r="C411" t="s">
        <v>24</v>
      </c>
      <c r="D411" t="s">
        <v>25</v>
      </c>
      <c r="E411" t="s">
        <v>109</v>
      </c>
      <c r="F411">
        <v>47</v>
      </c>
      <c r="G411">
        <v>1</v>
      </c>
      <c r="H411" s="5">
        <f>Table13[[#This Row],[TotalScrappedQty]]/(Table13[[#This Row],[TotalScrappedQty]]+Table13[[#This Row],[TotalStockedQty]])*100</f>
        <v>2.083333333333333</v>
      </c>
      <c r="I411">
        <v>1</v>
      </c>
      <c r="J411">
        <v>4</v>
      </c>
      <c r="K411">
        <v>16</v>
      </c>
      <c r="L411">
        <v>12</v>
      </c>
      <c r="M411">
        <v>16</v>
      </c>
      <c r="N411">
        <v>12</v>
      </c>
      <c r="O411">
        <v>16</v>
      </c>
      <c r="P411">
        <v>12</v>
      </c>
    </row>
    <row r="412" spans="1:16" x14ac:dyDescent="0.45">
      <c r="A412">
        <v>957</v>
      </c>
      <c r="B412" t="s">
        <v>45</v>
      </c>
      <c r="C412" t="s">
        <v>24</v>
      </c>
      <c r="D412" t="s">
        <v>25</v>
      </c>
      <c r="E412" t="s">
        <v>16</v>
      </c>
      <c r="F412">
        <v>982</v>
      </c>
      <c r="G412">
        <v>0</v>
      </c>
      <c r="H412" s="5">
        <f>Table13[[#This Row],[TotalScrappedQty]]/(Table13[[#This Row],[TotalScrappedQty]]+Table13[[#This Row],[TotalStockedQty]])*100</f>
        <v>0</v>
      </c>
      <c r="I412">
        <v>129</v>
      </c>
      <c r="J412">
        <v>4</v>
      </c>
      <c r="K412">
        <v>15</v>
      </c>
      <c r="L412">
        <v>11</v>
      </c>
      <c r="M412">
        <v>11</v>
      </c>
      <c r="N412">
        <v>7</v>
      </c>
      <c r="O412">
        <v>32</v>
      </c>
      <c r="P412">
        <v>28</v>
      </c>
    </row>
    <row r="413" spans="1:16" x14ac:dyDescent="0.45">
      <c r="A413">
        <v>827</v>
      </c>
      <c r="B413" t="s">
        <v>105</v>
      </c>
      <c r="C413" t="s">
        <v>18</v>
      </c>
      <c r="D413" t="s">
        <v>36</v>
      </c>
      <c r="E413" t="s">
        <v>16</v>
      </c>
      <c r="F413">
        <v>11926</v>
      </c>
      <c r="G413">
        <v>0</v>
      </c>
      <c r="H413" s="5">
        <f>Table13[[#This Row],[TotalScrappedQty]]/(Table13[[#This Row],[TotalScrappedQty]]+Table13[[#This Row],[TotalStockedQty]])*100</f>
        <v>0</v>
      </c>
      <c r="I413">
        <v>599</v>
      </c>
      <c r="J413">
        <v>1</v>
      </c>
      <c r="K413">
        <v>15</v>
      </c>
      <c r="L413">
        <v>14</v>
      </c>
      <c r="M413">
        <v>11</v>
      </c>
      <c r="N413">
        <v>10</v>
      </c>
      <c r="O413">
        <v>32</v>
      </c>
      <c r="P413">
        <v>31</v>
      </c>
    </row>
    <row r="414" spans="1:16" x14ac:dyDescent="0.45">
      <c r="A414">
        <v>324</v>
      </c>
      <c r="B414" t="s">
        <v>271</v>
      </c>
      <c r="C414" t="s">
        <v>27</v>
      </c>
      <c r="D414" t="s">
        <v>27</v>
      </c>
      <c r="E414" t="s">
        <v>34</v>
      </c>
      <c r="F414">
        <v>211</v>
      </c>
      <c r="G414">
        <v>3</v>
      </c>
      <c r="H414" s="5">
        <f>Table13[[#This Row],[TotalScrappedQty]]/(Table13[[#This Row],[TotalScrappedQty]]+Table13[[#This Row],[TotalStockedQty]])*100</f>
        <v>1.4018691588785046</v>
      </c>
      <c r="I414">
        <v>3</v>
      </c>
      <c r="J414">
        <v>1</v>
      </c>
      <c r="K414">
        <v>10</v>
      </c>
      <c r="L414">
        <v>9</v>
      </c>
      <c r="M414">
        <v>10</v>
      </c>
      <c r="N414">
        <v>9</v>
      </c>
      <c r="O414">
        <v>10</v>
      </c>
      <c r="P414">
        <v>9</v>
      </c>
    </row>
    <row r="415" spans="1:16" x14ac:dyDescent="0.45">
      <c r="A415">
        <v>331</v>
      </c>
      <c r="B415" t="s">
        <v>277</v>
      </c>
      <c r="C415" t="s">
        <v>27</v>
      </c>
      <c r="D415" t="s">
        <v>27</v>
      </c>
      <c r="E415" t="s">
        <v>106</v>
      </c>
      <c r="F415">
        <v>23345</v>
      </c>
      <c r="G415">
        <v>719</v>
      </c>
      <c r="H415" s="5">
        <f>Table13[[#This Row],[TotalScrappedQty]]/(Table13[[#This Row],[TotalScrappedQty]]+Table13[[#This Row],[TotalStockedQty]])*100</f>
        <v>2.9878656914893615</v>
      </c>
      <c r="I415">
        <v>7</v>
      </c>
      <c r="J415">
        <v>1</v>
      </c>
      <c r="K415">
        <v>10</v>
      </c>
      <c r="L415">
        <v>9</v>
      </c>
      <c r="M415">
        <v>10</v>
      </c>
      <c r="N415">
        <v>9</v>
      </c>
      <c r="O415">
        <v>10</v>
      </c>
      <c r="P415">
        <v>9</v>
      </c>
    </row>
    <row r="416" spans="1:16" x14ac:dyDescent="0.45">
      <c r="A416">
        <v>327</v>
      </c>
      <c r="B416" t="s">
        <v>267</v>
      </c>
      <c r="C416" t="s">
        <v>27</v>
      </c>
      <c r="D416" t="s">
        <v>27</v>
      </c>
      <c r="E416" t="s">
        <v>48</v>
      </c>
      <c r="F416">
        <v>35</v>
      </c>
      <c r="G416">
        <v>1</v>
      </c>
      <c r="H416" s="5">
        <f>Table13[[#This Row],[TotalScrappedQty]]/(Table13[[#This Row],[TotalScrappedQty]]+Table13[[#This Row],[TotalStockedQty]])*100</f>
        <v>2.7777777777777777</v>
      </c>
      <c r="I416">
        <v>1</v>
      </c>
      <c r="J416">
        <v>1</v>
      </c>
      <c r="K416">
        <v>10</v>
      </c>
      <c r="L416">
        <v>9</v>
      </c>
      <c r="M416">
        <v>10</v>
      </c>
      <c r="N416">
        <v>9</v>
      </c>
      <c r="O416">
        <v>10</v>
      </c>
      <c r="P416">
        <v>9</v>
      </c>
    </row>
    <row r="417" spans="1:16" x14ac:dyDescent="0.45">
      <c r="A417">
        <v>950</v>
      </c>
      <c r="B417" t="s">
        <v>91</v>
      </c>
      <c r="C417" t="s">
        <v>27</v>
      </c>
      <c r="D417" t="s">
        <v>92</v>
      </c>
      <c r="E417" t="s">
        <v>55</v>
      </c>
      <c r="F417">
        <v>1874</v>
      </c>
      <c r="G417">
        <v>59</v>
      </c>
      <c r="H417" s="5">
        <f>Table13[[#This Row],[TotalScrappedQty]]/(Table13[[#This Row],[TotalScrappedQty]]+Table13[[#This Row],[TotalStockedQty]])*100</f>
        <v>3.0522503879979306</v>
      </c>
      <c r="I417">
        <v>1</v>
      </c>
      <c r="J417">
        <v>1</v>
      </c>
      <c r="K417">
        <v>16</v>
      </c>
      <c r="L417">
        <v>15</v>
      </c>
      <c r="M417">
        <v>16</v>
      </c>
      <c r="N417">
        <v>15</v>
      </c>
      <c r="O417">
        <v>16</v>
      </c>
      <c r="P417">
        <v>15</v>
      </c>
    </row>
    <row r="418" spans="1:16" x14ac:dyDescent="0.45">
      <c r="A418">
        <v>961</v>
      </c>
      <c r="B418" t="s">
        <v>222</v>
      </c>
      <c r="C418" t="s">
        <v>24</v>
      </c>
      <c r="D418" t="s">
        <v>25</v>
      </c>
      <c r="E418" t="s">
        <v>16</v>
      </c>
      <c r="F418">
        <v>851</v>
      </c>
      <c r="G418">
        <v>0</v>
      </c>
      <c r="H418" s="5">
        <f>Table13[[#This Row],[TotalScrappedQty]]/(Table13[[#This Row],[TotalScrappedQty]]+Table13[[#This Row],[TotalStockedQty]])*100</f>
        <v>0</v>
      </c>
      <c r="I418">
        <v>62</v>
      </c>
      <c r="J418">
        <v>4</v>
      </c>
      <c r="K418">
        <v>16</v>
      </c>
      <c r="L418">
        <v>12</v>
      </c>
      <c r="M418">
        <v>11</v>
      </c>
      <c r="N418">
        <v>7</v>
      </c>
      <c r="O418">
        <v>32</v>
      </c>
      <c r="P418">
        <v>28</v>
      </c>
    </row>
    <row r="419" spans="1:16" x14ac:dyDescent="0.45">
      <c r="A419">
        <v>971</v>
      </c>
      <c r="B419" t="s">
        <v>223</v>
      </c>
      <c r="C419" t="s">
        <v>24</v>
      </c>
      <c r="D419" t="s">
        <v>25</v>
      </c>
      <c r="E419" t="s">
        <v>16</v>
      </c>
      <c r="F419">
        <v>322</v>
      </c>
      <c r="G419">
        <v>0</v>
      </c>
      <c r="H419" s="5">
        <f>Table13[[#This Row],[TotalScrappedQty]]/(Table13[[#This Row],[TotalScrappedQty]]+Table13[[#This Row],[TotalStockedQty]])*100</f>
        <v>0</v>
      </c>
      <c r="I419">
        <v>101</v>
      </c>
      <c r="J419">
        <v>4</v>
      </c>
      <c r="K419">
        <v>14</v>
      </c>
      <c r="L419">
        <v>10</v>
      </c>
      <c r="M419">
        <v>11</v>
      </c>
      <c r="N419">
        <v>7</v>
      </c>
      <c r="O419">
        <v>30</v>
      </c>
      <c r="P419">
        <v>26</v>
      </c>
    </row>
    <row r="420" spans="1:16" x14ac:dyDescent="0.45">
      <c r="A420">
        <v>985</v>
      </c>
      <c r="B420" t="s">
        <v>224</v>
      </c>
      <c r="C420" t="s">
        <v>14</v>
      </c>
      <c r="D420" t="s">
        <v>15</v>
      </c>
      <c r="E420" t="s">
        <v>16</v>
      </c>
      <c r="F420">
        <v>455</v>
      </c>
      <c r="G420">
        <v>0</v>
      </c>
      <c r="H420" s="5">
        <f>Table13[[#This Row],[TotalScrappedQty]]/(Table13[[#This Row],[TotalScrappedQty]]+Table13[[#This Row],[TotalStockedQty]])*100</f>
        <v>0</v>
      </c>
      <c r="I420">
        <v>55</v>
      </c>
      <c r="J420">
        <v>4</v>
      </c>
      <c r="K420">
        <v>16</v>
      </c>
      <c r="L420">
        <v>12</v>
      </c>
      <c r="M420">
        <v>11</v>
      </c>
      <c r="N420">
        <v>7</v>
      </c>
      <c r="O420">
        <v>32</v>
      </c>
      <c r="P420">
        <v>28</v>
      </c>
    </row>
    <row r="421" spans="1:16" x14ac:dyDescent="0.45">
      <c r="A421">
        <v>891</v>
      </c>
      <c r="B421" t="s">
        <v>180</v>
      </c>
      <c r="C421" t="s">
        <v>24</v>
      </c>
      <c r="D421" t="s">
        <v>40</v>
      </c>
      <c r="E421" t="s">
        <v>109</v>
      </c>
      <c r="F421">
        <v>74</v>
      </c>
      <c r="G421">
        <v>2</v>
      </c>
      <c r="H421" s="5">
        <f>Table13[[#This Row],[TotalScrappedQty]]/(Table13[[#This Row],[TotalScrappedQty]]+Table13[[#This Row],[TotalStockedQty]])*100</f>
        <v>2.6315789473684208</v>
      </c>
      <c r="I421">
        <v>1</v>
      </c>
      <c r="J421">
        <v>1</v>
      </c>
      <c r="K421">
        <v>10</v>
      </c>
      <c r="L421">
        <v>9</v>
      </c>
      <c r="M421">
        <v>10</v>
      </c>
      <c r="N421">
        <v>9</v>
      </c>
      <c r="O421">
        <v>10</v>
      </c>
      <c r="P421">
        <v>9</v>
      </c>
    </row>
    <row r="422" spans="1:16" x14ac:dyDescent="0.45">
      <c r="A422">
        <v>743</v>
      </c>
      <c r="B422" t="s">
        <v>188</v>
      </c>
      <c r="C422" t="s">
        <v>14</v>
      </c>
      <c r="D422" t="s">
        <v>38</v>
      </c>
      <c r="E422" t="s">
        <v>46</v>
      </c>
      <c r="F422">
        <v>101</v>
      </c>
      <c r="G422">
        <v>3</v>
      </c>
      <c r="H422" s="5">
        <f>Table13[[#This Row],[TotalScrappedQty]]/(Table13[[#This Row],[TotalScrappedQty]]+Table13[[#This Row],[TotalStockedQty]])*100</f>
        <v>2.8846153846153846</v>
      </c>
      <c r="I422">
        <v>1</v>
      </c>
      <c r="J422">
        <v>1</v>
      </c>
      <c r="K422">
        <v>10</v>
      </c>
      <c r="L422">
        <v>9</v>
      </c>
      <c r="M422">
        <v>10</v>
      </c>
      <c r="N422">
        <v>9</v>
      </c>
      <c r="O422">
        <v>10</v>
      </c>
      <c r="P422">
        <v>9</v>
      </c>
    </row>
    <row r="423" spans="1:16" x14ac:dyDescent="0.45">
      <c r="A423">
        <v>996</v>
      </c>
      <c r="B423" t="s">
        <v>26</v>
      </c>
      <c r="C423" t="s">
        <v>27</v>
      </c>
      <c r="D423" t="s">
        <v>28</v>
      </c>
      <c r="E423" t="s">
        <v>16</v>
      </c>
      <c r="F423">
        <v>20878</v>
      </c>
      <c r="G423">
        <v>0</v>
      </c>
      <c r="H423" s="5">
        <f>Table13[[#This Row],[TotalScrappedQty]]/(Table13[[#This Row],[TotalScrappedQty]]+Table13[[#This Row],[TotalStockedQty]])*100</f>
        <v>0</v>
      </c>
      <c r="I423">
        <v>1080</v>
      </c>
      <c r="J423">
        <v>1</v>
      </c>
      <c r="K423">
        <v>15</v>
      </c>
      <c r="L423">
        <v>14</v>
      </c>
      <c r="M423">
        <v>11</v>
      </c>
      <c r="N423">
        <v>10</v>
      </c>
      <c r="O423">
        <v>32</v>
      </c>
      <c r="P423">
        <v>31</v>
      </c>
    </row>
    <row r="424" spans="1:16" x14ac:dyDescent="0.45">
      <c r="A424">
        <v>532</v>
      </c>
      <c r="B424" t="s">
        <v>268</v>
      </c>
      <c r="C424" t="s">
        <v>27</v>
      </c>
      <c r="D424" t="s">
        <v>27</v>
      </c>
      <c r="E424" t="s">
        <v>16</v>
      </c>
      <c r="F424">
        <v>425976</v>
      </c>
      <c r="G424">
        <v>0</v>
      </c>
      <c r="H424" s="5">
        <f>Table13[[#This Row],[TotalScrappedQty]]/(Table13[[#This Row],[TotalScrappedQty]]+Table13[[#This Row],[TotalStockedQty]])*100</f>
        <v>0</v>
      </c>
      <c r="I424">
        <v>1042</v>
      </c>
      <c r="J424">
        <v>1</v>
      </c>
      <c r="K424">
        <v>10</v>
      </c>
      <c r="L424">
        <v>9</v>
      </c>
      <c r="M424">
        <v>10</v>
      </c>
      <c r="N424">
        <v>9</v>
      </c>
      <c r="O424">
        <v>10</v>
      </c>
      <c r="P424">
        <v>9</v>
      </c>
    </row>
    <row r="425" spans="1:16" x14ac:dyDescent="0.45">
      <c r="A425">
        <v>998</v>
      </c>
      <c r="B425" t="s">
        <v>161</v>
      </c>
      <c r="C425" t="s">
        <v>18</v>
      </c>
      <c r="D425" t="s">
        <v>19</v>
      </c>
      <c r="E425" t="s">
        <v>22</v>
      </c>
      <c r="F425">
        <v>68</v>
      </c>
      <c r="G425">
        <v>1</v>
      </c>
      <c r="H425" s="5">
        <f>Table13[[#This Row],[TotalScrappedQty]]/(Table13[[#This Row],[TotalScrappedQty]]+Table13[[#This Row],[TotalStockedQty]])*100</f>
        <v>1.4492753623188406</v>
      </c>
      <c r="I425">
        <v>1</v>
      </c>
      <c r="J425">
        <v>4</v>
      </c>
      <c r="K425">
        <v>16</v>
      </c>
      <c r="L425">
        <v>12</v>
      </c>
      <c r="M425">
        <v>16</v>
      </c>
      <c r="N425">
        <v>12</v>
      </c>
      <c r="O425">
        <v>16</v>
      </c>
      <c r="P425">
        <v>12</v>
      </c>
    </row>
    <row r="426" spans="1:16" x14ac:dyDescent="0.45">
      <c r="A426">
        <v>826</v>
      </c>
      <c r="B426" t="s">
        <v>127</v>
      </c>
      <c r="C426" t="s">
        <v>18</v>
      </c>
      <c r="D426" t="s">
        <v>36</v>
      </c>
      <c r="E426" t="s">
        <v>53</v>
      </c>
      <c r="F426">
        <v>708</v>
      </c>
      <c r="G426">
        <v>25</v>
      </c>
      <c r="H426" s="5">
        <f>Table13[[#This Row],[TotalScrappedQty]]/(Table13[[#This Row],[TotalScrappedQty]]+Table13[[#This Row],[TotalStockedQty]])*100</f>
        <v>3.4106412005457027</v>
      </c>
      <c r="I426">
        <v>2</v>
      </c>
      <c r="J426">
        <v>1</v>
      </c>
      <c r="K426">
        <v>16</v>
      </c>
      <c r="L426">
        <v>15</v>
      </c>
      <c r="M426">
        <v>16</v>
      </c>
      <c r="N426">
        <v>15</v>
      </c>
      <c r="O426">
        <v>16</v>
      </c>
      <c r="P426">
        <v>15</v>
      </c>
    </row>
    <row r="427" spans="1:16" x14ac:dyDescent="0.45">
      <c r="A427">
        <v>532</v>
      </c>
      <c r="B427" t="s">
        <v>268</v>
      </c>
      <c r="C427" t="s">
        <v>27</v>
      </c>
      <c r="D427" t="s">
        <v>27</v>
      </c>
      <c r="E427" t="s">
        <v>88</v>
      </c>
      <c r="F427">
        <v>231</v>
      </c>
      <c r="G427">
        <v>5</v>
      </c>
      <c r="H427" s="5">
        <f>Table13[[#This Row],[TotalScrappedQty]]/(Table13[[#This Row],[TotalScrappedQty]]+Table13[[#This Row],[TotalStockedQty]])*100</f>
        <v>2.1186440677966099</v>
      </c>
      <c r="I427">
        <v>3</v>
      </c>
      <c r="J427">
        <v>1</v>
      </c>
      <c r="K427">
        <v>10</v>
      </c>
      <c r="L427">
        <v>9</v>
      </c>
      <c r="M427">
        <v>10</v>
      </c>
      <c r="N427">
        <v>9</v>
      </c>
      <c r="O427">
        <v>10</v>
      </c>
      <c r="P427">
        <v>9</v>
      </c>
    </row>
    <row r="428" spans="1:16" x14ac:dyDescent="0.45">
      <c r="A428">
        <v>316</v>
      </c>
      <c r="B428" t="s">
        <v>265</v>
      </c>
      <c r="C428" t="s">
        <v>27</v>
      </c>
      <c r="D428" t="s">
        <v>27</v>
      </c>
      <c r="E428" t="s">
        <v>88</v>
      </c>
      <c r="F428">
        <v>88</v>
      </c>
      <c r="G428">
        <v>2</v>
      </c>
      <c r="H428" s="5">
        <f>Table13[[#This Row],[TotalScrappedQty]]/(Table13[[#This Row],[TotalScrappedQty]]+Table13[[#This Row],[TotalStockedQty]])*100</f>
        <v>2.2222222222222223</v>
      </c>
      <c r="I428">
        <v>2</v>
      </c>
      <c r="J428">
        <v>1</v>
      </c>
      <c r="K428">
        <v>10</v>
      </c>
      <c r="L428">
        <v>9</v>
      </c>
      <c r="M428">
        <v>10</v>
      </c>
      <c r="N428">
        <v>9</v>
      </c>
      <c r="O428">
        <v>10</v>
      </c>
      <c r="P428">
        <v>9</v>
      </c>
    </row>
    <row r="429" spans="1:16" x14ac:dyDescent="0.45">
      <c r="A429">
        <v>818</v>
      </c>
      <c r="B429" t="s">
        <v>129</v>
      </c>
      <c r="C429" t="s">
        <v>18</v>
      </c>
      <c r="D429" t="s">
        <v>36</v>
      </c>
      <c r="E429" t="s">
        <v>16</v>
      </c>
      <c r="F429">
        <v>20750</v>
      </c>
      <c r="G429">
        <v>0</v>
      </c>
      <c r="H429" s="5">
        <f>Table13[[#This Row],[TotalScrappedQty]]/(Table13[[#This Row],[TotalScrappedQty]]+Table13[[#This Row],[TotalStockedQty]])*100</f>
        <v>0</v>
      </c>
      <c r="I429">
        <v>813</v>
      </c>
      <c r="J429">
        <v>1</v>
      </c>
      <c r="K429">
        <v>15</v>
      </c>
      <c r="L429">
        <v>14</v>
      </c>
      <c r="M429">
        <v>11</v>
      </c>
      <c r="N429">
        <v>10</v>
      </c>
      <c r="O429">
        <v>32</v>
      </c>
      <c r="P429">
        <v>31</v>
      </c>
    </row>
    <row r="430" spans="1:16" x14ac:dyDescent="0.45">
      <c r="A430">
        <v>401</v>
      </c>
      <c r="B430" t="s">
        <v>264</v>
      </c>
      <c r="C430" t="s">
        <v>27</v>
      </c>
      <c r="D430" t="s">
        <v>27</v>
      </c>
      <c r="E430" t="s">
        <v>32</v>
      </c>
      <c r="F430">
        <v>3794</v>
      </c>
      <c r="G430">
        <v>115</v>
      </c>
      <c r="H430" s="5">
        <f>Table13[[#This Row],[TotalScrappedQty]]/(Table13[[#This Row],[TotalScrappedQty]]+Table13[[#This Row],[TotalStockedQty]])*100</f>
        <v>2.9419288820670251</v>
      </c>
      <c r="I430">
        <v>4</v>
      </c>
      <c r="J430">
        <v>1</v>
      </c>
      <c r="K430">
        <v>10</v>
      </c>
      <c r="L430">
        <v>9</v>
      </c>
      <c r="M430">
        <v>10</v>
      </c>
      <c r="N430">
        <v>9</v>
      </c>
      <c r="O430">
        <v>10</v>
      </c>
      <c r="P430">
        <v>9</v>
      </c>
    </row>
    <row r="431" spans="1:16" x14ac:dyDescent="0.45">
      <c r="A431">
        <v>533</v>
      </c>
      <c r="B431" t="s">
        <v>280</v>
      </c>
      <c r="C431" t="s">
        <v>27</v>
      </c>
      <c r="D431" t="s">
        <v>27</v>
      </c>
      <c r="E431" t="s">
        <v>82</v>
      </c>
      <c r="F431">
        <v>5851</v>
      </c>
      <c r="G431">
        <v>180</v>
      </c>
      <c r="H431" s="5">
        <f>Table13[[#This Row],[TotalScrappedQty]]/(Table13[[#This Row],[TotalScrappedQty]]+Table13[[#This Row],[TotalStockedQty]])*100</f>
        <v>2.9845796716962361</v>
      </c>
      <c r="I431">
        <v>1</v>
      </c>
      <c r="J431">
        <v>1</v>
      </c>
      <c r="K431">
        <v>10</v>
      </c>
      <c r="L431">
        <v>9</v>
      </c>
      <c r="M431">
        <v>10</v>
      </c>
      <c r="N431">
        <v>9</v>
      </c>
      <c r="O431">
        <v>10</v>
      </c>
      <c r="P431">
        <v>9</v>
      </c>
    </row>
    <row r="432" spans="1:16" x14ac:dyDescent="0.45">
      <c r="A432">
        <v>805</v>
      </c>
      <c r="B432" t="s">
        <v>98</v>
      </c>
      <c r="C432" t="s">
        <v>27</v>
      </c>
      <c r="D432" t="s">
        <v>64</v>
      </c>
      <c r="E432" t="s">
        <v>16</v>
      </c>
      <c r="F432">
        <v>12386</v>
      </c>
      <c r="G432">
        <v>0</v>
      </c>
      <c r="H432" s="5">
        <f>Table13[[#This Row],[TotalScrappedQty]]/(Table13[[#This Row],[TotalScrappedQty]]+Table13[[#This Row],[TotalStockedQty]])*100</f>
        <v>0</v>
      </c>
      <c r="I432">
        <v>368</v>
      </c>
      <c r="J432">
        <v>1</v>
      </c>
      <c r="K432">
        <v>15</v>
      </c>
      <c r="L432">
        <v>14</v>
      </c>
      <c r="M432">
        <v>11</v>
      </c>
      <c r="N432">
        <v>10</v>
      </c>
      <c r="O432">
        <v>32</v>
      </c>
      <c r="P432">
        <v>31</v>
      </c>
    </row>
    <row r="433" spans="1:16" x14ac:dyDescent="0.45">
      <c r="A433">
        <v>730</v>
      </c>
      <c r="B433" t="s">
        <v>59</v>
      </c>
      <c r="C433" t="s">
        <v>18</v>
      </c>
      <c r="D433" t="s">
        <v>21</v>
      </c>
      <c r="E433" t="s">
        <v>53</v>
      </c>
      <c r="F433">
        <v>110</v>
      </c>
      <c r="G433">
        <v>3</v>
      </c>
      <c r="H433" s="5">
        <f>Table13[[#This Row],[TotalScrappedQty]]/(Table13[[#This Row],[TotalScrappedQty]]+Table13[[#This Row],[TotalStockedQty]])*100</f>
        <v>2.6548672566371683</v>
      </c>
      <c r="I433">
        <v>1</v>
      </c>
      <c r="J433">
        <v>1</v>
      </c>
      <c r="K433">
        <v>10</v>
      </c>
      <c r="L433">
        <v>9</v>
      </c>
      <c r="M433">
        <v>10</v>
      </c>
      <c r="N433">
        <v>9</v>
      </c>
      <c r="O433">
        <v>10</v>
      </c>
      <c r="P433">
        <v>9</v>
      </c>
    </row>
    <row r="434" spans="1:16" x14ac:dyDescent="0.45">
      <c r="A434">
        <v>994</v>
      </c>
      <c r="B434" t="s">
        <v>78</v>
      </c>
      <c r="C434" t="s">
        <v>27</v>
      </c>
      <c r="D434" t="s">
        <v>28</v>
      </c>
      <c r="E434" t="s">
        <v>69</v>
      </c>
      <c r="F434">
        <v>344</v>
      </c>
      <c r="G434">
        <v>7</v>
      </c>
      <c r="H434" s="5">
        <f>Table13[[#This Row],[TotalScrappedQty]]/(Table13[[#This Row],[TotalScrappedQty]]+Table13[[#This Row],[TotalStockedQty]])*100</f>
        <v>1.9943019943019942</v>
      </c>
      <c r="I434">
        <v>1</v>
      </c>
      <c r="J434">
        <v>1</v>
      </c>
      <c r="K434">
        <v>16</v>
      </c>
      <c r="L434">
        <v>15</v>
      </c>
      <c r="M434">
        <v>16</v>
      </c>
      <c r="N434">
        <v>15</v>
      </c>
      <c r="O434">
        <v>16</v>
      </c>
      <c r="P434">
        <v>15</v>
      </c>
    </row>
    <row r="435" spans="1:16" x14ac:dyDescent="0.45">
      <c r="A435">
        <v>893</v>
      </c>
      <c r="B435" t="s">
        <v>119</v>
      </c>
      <c r="C435" t="s">
        <v>24</v>
      </c>
      <c r="D435" t="s">
        <v>40</v>
      </c>
      <c r="E435" t="s">
        <v>29</v>
      </c>
      <c r="F435">
        <v>160</v>
      </c>
      <c r="G435">
        <v>4</v>
      </c>
      <c r="H435" s="5">
        <f>Table13[[#This Row],[TotalScrappedQty]]/(Table13[[#This Row],[TotalScrappedQty]]+Table13[[#This Row],[TotalStockedQty]])*100</f>
        <v>2.4390243902439024</v>
      </c>
      <c r="I435">
        <v>1</v>
      </c>
      <c r="J435">
        <v>1</v>
      </c>
      <c r="K435">
        <v>10</v>
      </c>
      <c r="L435">
        <v>9</v>
      </c>
      <c r="M435">
        <v>10</v>
      </c>
      <c r="N435">
        <v>9</v>
      </c>
      <c r="O435">
        <v>10</v>
      </c>
      <c r="P435">
        <v>9</v>
      </c>
    </row>
    <row r="436" spans="1:16" x14ac:dyDescent="0.45">
      <c r="A436">
        <v>885</v>
      </c>
      <c r="B436" t="s">
        <v>47</v>
      </c>
      <c r="C436" t="s">
        <v>24</v>
      </c>
      <c r="D436" t="s">
        <v>40</v>
      </c>
      <c r="E436" t="s">
        <v>16</v>
      </c>
      <c r="F436">
        <v>1424</v>
      </c>
      <c r="G436">
        <v>0</v>
      </c>
      <c r="H436" s="5">
        <f>Table13[[#This Row],[TotalScrappedQty]]/(Table13[[#This Row],[TotalScrappedQty]]+Table13[[#This Row],[TotalStockedQty]])*100</f>
        <v>0</v>
      </c>
      <c r="I436">
        <v>142</v>
      </c>
      <c r="J436">
        <v>1</v>
      </c>
      <c r="K436">
        <v>10</v>
      </c>
      <c r="L436">
        <v>9</v>
      </c>
      <c r="M436">
        <v>10</v>
      </c>
      <c r="N436">
        <v>9</v>
      </c>
      <c r="O436">
        <v>10</v>
      </c>
      <c r="P436">
        <v>9</v>
      </c>
    </row>
    <row r="437" spans="1:16" x14ac:dyDescent="0.45">
      <c r="A437">
        <v>889</v>
      </c>
      <c r="B437" t="s">
        <v>214</v>
      </c>
      <c r="C437" t="s">
        <v>24</v>
      </c>
      <c r="D437" t="s">
        <v>40</v>
      </c>
      <c r="E437" t="s">
        <v>22</v>
      </c>
      <c r="F437">
        <v>97</v>
      </c>
      <c r="G437">
        <v>2</v>
      </c>
      <c r="H437" s="5">
        <f>Table13[[#This Row],[TotalScrappedQty]]/(Table13[[#This Row],[TotalScrappedQty]]+Table13[[#This Row],[TotalStockedQty]])*100</f>
        <v>2.0202020202020203</v>
      </c>
      <c r="I437">
        <v>2</v>
      </c>
      <c r="J437">
        <v>1</v>
      </c>
      <c r="K437">
        <v>10</v>
      </c>
      <c r="L437">
        <v>9</v>
      </c>
      <c r="M437">
        <v>10</v>
      </c>
      <c r="N437">
        <v>9</v>
      </c>
      <c r="O437">
        <v>10</v>
      </c>
      <c r="P437">
        <v>9</v>
      </c>
    </row>
    <row r="438" spans="1:16" x14ac:dyDescent="0.45">
      <c r="A438">
        <v>748</v>
      </c>
      <c r="B438" t="s">
        <v>67</v>
      </c>
      <c r="C438" t="s">
        <v>14</v>
      </c>
      <c r="D438" t="s">
        <v>38</v>
      </c>
      <c r="E438" t="s">
        <v>48</v>
      </c>
      <c r="F438">
        <v>52</v>
      </c>
      <c r="G438">
        <v>1</v>
      </c>
      <c r="H438" s="5">
        <f>Table13[[#This Row],[TotalScrappedQty]]/(Table13[[#This Row],[TotalScrappedQty]]+Table13[[#This Row],[TotalStockedQty]])*100</f>
        <v>1.8867924528301887</v>
      </c>
      <c r="I438">
        <v>1</v>
      </c>
      <c r="J438">
        <v>2</v>
      </c>
      <c r="K438">
        <v>16</v>
      </c>
      <c r="L438">
        <v>14</v>
      </c>
      <c r="M438">
        <v>16</v>
      </c>
      <c r="N438">
        <v>14</v>
      </c>
      <c r="O438">
        <v>16</v>
      </c>
      <c r="P438">
        <v>14</v>
      </c>
    </row>
    <row r="439" spans="1:16" x14ac:dyDescent="0.45">
      <c r="A439">
        <v>706</v>
      </c>
      <c r="B439" t="s">
        <v>225</v>
      </c>
      <c r="C439" t="s">
        <v>18</v>
      </c>
      <c r="D439" t="s">
        <v>21</v>
      </c>
      <c r="E439" t="s">
        <v>16</v>
      </c>
      <c r="F439">
        <v>908</v>
      </c>
      <c r="G439">
        <v>0</v>
      </c>
      <c r="H439" s="5">
        <f>Table13[[#This Row],[TotalScrappedQty]]/(Table13[[#This Row],[TotalScrappedQty]]+Table13[[#This Row],[TotalStockedQty]])*100</f>
        <v>0</v>
      </c>
      <c r="I439">
        <v>252</v>
      </c>
      <c r="J439">
        <v>1</v>
      </c>
      <c r="K439">
        <v>10</v>
      </c>
      <c r="L439">
        <v>9</v>
      </c>
      <c r="M439">
        <v>10</v>
      </c>
      <c r="N439">
        <v>9</v>
      </c>
      <c r="O439">
        <v>10</v>
      </c>
      <c r="P439">
        <v>9</v>
      </c>
    </row>
    <row r="440" spans="1:16" x14ac:dyDescent="0.45">
      <c r="A440">
        <v>531</v>
      </c>
      <c r="B440" t="s">
        <v>261</v>
      </c>
      <c r="C440" t="s">
        <v>27</v>
      </c>
      <c r="D440" t="s">
        <v>27</v>
      </c>
      <c r="E440" t="s">
        <v>82</v>
      </c>
      <c r="F440">
        <v>33</v>
      </c>
      <c r="G440">
        <v>1</v>
      </c>
      <c r="H440" s="5">
        <f>Table13[[#This Row],[TotalScrappedQty]]/(Table13[[#This Row],[TotalScrappedQty]]+Table13[[#This Row],[TotalStockedQty]])*100</f>
        <v>2.9411764705882351</v>
      </c>
      <c r="I440">
        <v>1</v>
      </c>
      <c r="J440">
        <v>1</v>
      </c>
      <c r="K440">
        <v>10</v>
      </c>
      <c r="L440">
        <v>9</v>
      </c>
      <c r="M440">
        <v>10</v>
      </c>
      <c r="N440">
        <v>9</v>
      </c>
      <c r="O440">
        <v>10</v>
      </c>
      <c r="P440">
        <v>9</v>
      </c>
    </row>
    <row r="441" spans="1:16" x14ac:dyDescent="0.45">
      <c r="A441">
        <v>350</v>
      </c>
      <c r="B441" t="s">
        <v>272</v>
      </c>
      <c r="C441" t="s">
        <v>27</v>
      </c>
      <c r="D441" t="s">
        <v>27</v>
      </c>
      <c r="E441" t="s">
        <v>82</v>
      </c>
      <c r="F441">
        <v>43</v>
      </c>
      <c r="G441">
        <v>1</v>
      </c>
      <c r="H441" s="5">
        <f>Table13[[#This Row],[TotalScrappedQty]]/(Table13[[#This Row],[TotalScrappedQty]]+Table13[[#This Row],[TotalStockedQty]])*100</f>
        <v>2.2727272727272729</v>
      </c>
      <c r="I441">
        <v>1</v>
      </c>
      <c r="J441">
        <v>1</v>
      </c>
      <c r="K441">
        <v>10</v>
      </c>
      <c r="L441">
        <v>9</v>
      </c>
      <c r="M441">
        <v>10</v>
      </c>
      <c r="N441">
        <v>9</v>
      </c>
      <c r="O441">
        <v>10</v>
      </c>
      <c r="P441">
        <v>9</v>
      </c>
    </row>
    <row r="442" spans="1:16" x14ac:dyDescent="0.45">
      <c r="A442">
        <v>753</v>
      </c>
      <c r="B442" t="s">
        <v>173</v>
      </c>
      <c r="C442" t="s">
        <v>18</v>
      </c>
      <c r="D442" t="s">
        <v>19</v>
      </c>
      <c r="E442" t="s">
        <v>16</v>
      </c>
      <c r="F442">
        <v>622</v>
      </c>
      <c r="G442">
        <v>0</v>
      </c>
      <c r="H442" s="5">
        <f>Table13[[#This Row],[TotalScrappedQty]]/(Table13[[#This Row],[TotalScrappedQty]]+Table13[[#This Row],[TotalStockedQty]])*100</f>
        <v>0</v>
      </c>
      <c r="I442">
        <v>202</v>
      </c>
      <c r="J442">
        <v>4</v>
      </c>
      <c r="K442">
        <v>15</v>
      </c>
      <c r="L442">
        <v>11</v>
      </c>
      <c r="M442">
        <v>11</v>
      </c>
      <c r="N442">
        <v>7</v>
      </c>
      <c r="O442">
        <v>32</v>
      </c>
      <c r="P442">
        <v>28</v>
      </c>
    </row>
    <row r="443" spans="1:16" x14ac:dyDescent="0.45">
      <c r="A443">
        <v>744</v>
      </c>
      <c r="B443" t="s">
        <v>199</v>
      </c>
      <c r="C443" t="s">
        <v>14</v>
      </c>
      <c r="D443" t="s">
        <v>38</v>
      </c>
      <c r="E443" t="s">
        <v>16</v>
      </c>
      <c r="F443">
        <v>633</v>
      </c>
      <c r="G443">
        <v>0</v>
      </c>
      <c r="H443" s="5">
        <f>Table13[[#This Row],[TotalScrappedQty]]/(Table13[[#This Row],[TotalScrappedQty]]+Table13[[#This Row],[TotalStockedQty]])*100</f>
        <v>0</v>
      </c>
      <c r="I443">
        <v>68</v>
      </c>
      <c r="J443">
        <v>1</v>
      </c>
      <c r="K443">
        <v>10</v>
      </c>
      <c r="L443">
        <v>9</v>
      </c>
      <c r="M443">
        <v>10</v>
      </c>
      <c r="N443">
        <v>9</v>
      </c>
      <c r="O443">
        <v>10</v>
      </c>
      <c r="P443">
        <v>9</v>
      </c>
    </row>
    <row r="444" spans="1:16" x14ac:dyDescent="0.45">
      <c r="A444">
        <v>838</v>
      </c>
      <c r="B444" t="s">
        <v>177</v>
      </c>
      <c r="C444" t="s">
        <v>18</v>
      </c>
      <c r="D444" t="s">
        <v>21</v>
      </c>
      <c r="E444" t="s">
        <v>52</v>
      </c>
      <c r="F444">
        <v>84</v>
      </c>
      <c r="G444">
        <v>1</v>
      </c>
      <c r="H444" s="5">
        <f>Table13[[#This Row],[TotalScrappedQty]]/(Table13[[#This Row],[TotalScrappedQty]]+Table13[[#This Row],[TotalStockedQty]])*100</f>
        <v>1.1764705882352942</v>
      </c>
      <c r="I444">
        <v>1</v>
      </c>
      <c r="J444">
        <v>1</v>
      </c>
      <c r="K444">
        <v>10</v>
      </c>
      <c r="L444">
        <v>9</v>
      </c>
      <c r="M444">
        <v>10</v>
      </c>
      <c r="N444">
        <v>9</v>
      </c>
      <c r="O444">
        <v>10</v>
      </c>
      <c r="P444">
        <v>9</v>
      </c>
    </row>
    <row r="445" spans="1:16" x14ac:dyDescent="0.45">
      <c r="A445">
        <v>331</v>
      </c>
      <c r="B445" t="s">
        <v>277</v>
      </c>
      <c r="C445" t="s">
        <v>27</v>
      </c>
      <c r="D445" t="s">
        <v>27</v>
      </c>
      <c r="E445" t="s">
        <v>82</v>
      </c>
      <c r="F445">
        <v>86</v>
      </c>
      <c r="G445">
        <v>2</v>
      </c>
      <c r="H445" s="5">
        <f>Table13[[#This Row],[TotalScrappedQty]]/(Table13[[#This Row],[TotalScrappedQty]]+Table13[[#This Row],[TotalStockedQty]])*100</f>
        <v>2.2727272727272729</v>
      </c>
      <c r="I445">
        <v>1</v>
      </c>
      <c r="J445">
        <v>1</v>
      </c>
      <c r="K445">
        <v>10</v>
      </c>
      <c r="L445">
        <v>9</v>
      </c>
      <c r="M445">
        <v>10</v>
      </c>
      <c r="N445">
        <v>9</v>
      </c>
      <c r="O445">
        <v>10</v>
      </c>
      <c r="P445">
        <v>9</v>
      </c>
    </row>
    <row r="446" spans="1:16" x14ac:dyDescent="0.45">
      <c r="A446">
        <v>738</v>
      </c>
      <c r="B446" t="s">
        <v>143</v>
      </c>
      <c r="C446" t="s">
        <v>18</v>
      </c>
      <c r="D446" t="s">
        <v>21</v>
      </c>
      <c r="E446" t="s">
        <v>52</v>
      </c>
      <c r="F446">
        <v>73</v>
      </c>
      <c r="G446">
        <v>1</v>
      </c>
      <c r="H446" s="5">
        <f>Table13[[#This Row],[TotalScrappedQty]]/(Table13[[#This Row],[TotalScrappedQty]]+Table13[[#This Row],[TotalStockedQty]])*100</f>
        <v>1.3513513513513513</v>
      </c>
      <c r="I446">
        <v>1</v>
      </c>
      <c r="J446">
        <v>1</v>
      </c>
      <c r="K446">
        <v>10</v>
      </c>
      <c r="L446">
        <v>9</v>
      </c>
      <c r="M446">
        <v>10</v>
      </c>
      <c r="N446">
        <v>9</v>
      </c>
      <c r="O446">
        <v>10</v>
      </c>
      <c r="P446">
        <v>9</v>
      </c>
    </row>
    <row r="447" spans="1:16" x14ac:dyDescent="0.45">
      <c r="A447">
        <v>943</v>
      </c>
      <c r="B447" t="s">
        <v>226</v>
      </c>
      <c r="C447" t="s">
        <v>14</v>
      </c>
      <c r="D447" t="s">
        <v>38</v>
      </c>
      <c r="E447" t="s">
        <v>16</v>
      </c>
      <c r="F447">
        <v>290</v>
      </c>
      <c r="G447">
        <v>0</v>
      </c>
      <c r="H447" s="5">
        <f>Table13[[#This Row],[TotalScrappedQty]]/(Table13[[#This Row],[TotalScrappedQty]]+Table13[[#This Row],[TotalStockedQty]])*100</f>
        <v>0</v>
      </c>
      <c r="I447">
        <v>60</v>
      </c>
      <c r="J447">
        <v>2</v>
      </c>
      <c r="K447">
        <v>16</v>
      </c>
      <c r="L447">
        <v>14</v>
      </c>
      <c r="M447">
        <v>11</v>
      </c>
      <c r="N447">
        <v>9</v>
      </c>
      <c r="O447">
        <v>32</v>
      </c>
      <c r="P447">
        <v>30</v>
      </c>
    </row>
    <row r="448" spans="1:16" x14ac:dyDescent="0.45">
      <c r="A448">
        <v>959</v>
      </c>
      <c r="B448" t="s">
        <v>227</v>
      </c>
      <c r="C448" t="s">
        <v>24</v>
      </c>
      <c r="D448" t="s">
        <v>25</v>
      </c>
      <c r="E448" t="s">
        <v>34</v>
      </c>
      <c r="F448">
        <v>47</v>
      </c>
      <c r="G448">
        <v>1</v>
      </c>
      <c r="H448" s="5">
        <f>Table13[[#This Row],[TotalScrappedQty]]/(Table13[[#This Row],[TotalScrappedQty]]+Table13[[#This Row],[TotalStockedQty]])*100</f>
        <v>2.083333333333333</v>
      </c>
      <c r="I448">
        <v>1</v>
      </c>
      <c r="J448">
        <v>4</v>
      </c>
      <c r="K448">
        <v>16</v>
      </c>
      <c r="L448">
        <v>12</v>
      </c>
      <c r="M448">
        <v>16</v>
      </c>
      <c r="N448">
        <v>12</v>
      </c>
      <c r="O448">
        <v>16</v>
      </c>
      <c r="P448">
        <v>12</v>
      </c>
    </row>
    <row r="449" spans="1:16" x14ac:dyDescent="0.45">
      <c r="A449">
        <v>812</v>
      </c>
      <c r="B449" t="s">
        <v>81</v>
      </c>
      <c r="C449" t="s">
        <v>18</v>
      </c>
      <c r="D449" t="s">
        <v>44</v>
      </c>
      <c r="E449" t="s">
        <v>88</v>
      </c>
      <c r="F449">
        <v>449</v>
      </c>
      <c r="G449">
        <v>12</v>
      </c>
      <c r="H449" s="5">
        <f>Table13[[#This Row],[TotalScrappedQty]]/(Table13[[#This Row],[TotalScrappedQty]]+Table13[[#This Row],[TotalStockedQty]])*100</f>
        <v>2.6030368763557483</v>
      </c>
      <c r="I449">
        <v>1</v>
      </c>
      <c r="J449">
        <v>1</v>
      </c>
      <c r="K449">
        <v>16</v>
      </c>
      <c r="L449">
        <v>15</v>
      </c>
      <c r="M449">
        <v>16</v>
      </c>
      <c r="N449">
        <v>15</v>
      </c>
      <c r="O449">
        <v>16</v>
      </c>
      <c r="P449">
        <v>15</v>
      </c>
    </row>
    <row r="450" spans="1:16" x14ac:dyDescent="0.45">
      <c r="A450">
        <v>718</v>
      </c>
      <c r="B450" t="s">
        <v>126</v>
      </c>
      <c r="C450" t="s">
        <v>18</v>
      </c>
      <c r="D450" t="s">
        <v>21</v>
      </c>
      <c r="E450" t="s">
        <v>52</v>
      </c>
      <c r="F450">
        <v>89</v>
      </c>
      <c r="G450">
        <v>1</v>
      </c>
      <c r="H450" s="5">
        <f>Table13[[#This Row],[TotalScrappedQty]]/(Table13[[#This Row],[TotalScrappedQty]]+Table13[[#This Row],[TotalStockedQty]])*100</f>
        <v>1.1111111111111112</v>
      </c>
      <c r="I450">
        <v>1</v>
      </c>
      <c r="J450">
        <v>1</v>
      </c>
      <c r="K450">
        <v>10</v>
      </c>
      <c r="L450">
        <v>9</v>
      </c>
      <c r="M450">
        <v>10</v>
      </c>
      <c r="N450">
        <v>9</v>
      </c>
      <c r="O450">
        <v>10</v>
      </c>
      <c r="P450">
        <v>9</v>
      </c>
    </row>
    <row r="451" spans="1:16" x14ac:dyDescent="0.45">
      <c r="A451">
        <v>836</v>
      </c>
      <c r="B451" t="s">
        <v>204</v>
      </c>
      <c r="C451" t="s">
        <v>18</v>
      </c>
      <c r="D451" t="s">
        <v>21</v>
      </c>
      <c r="E451" t="s">
        <v>22</v>
      </c>
      <c r="F451">
        <v>74</v>
      </c>
      <c r="G451">
        <v>2</v>
      </c>
      <c r="H451" s="5">
        <f>Table13[[#This Row],[TotalScrappedQty]]/(Table13[[#This Row],[TotalScrappedQty]]+Table13[[#This Row],[TotalStockedQty]])*100</f>
        <v>2.6315789473684208</v>
      </c>
      <c r="I451">
        <v>1</v>
      </c>
      <c r="J451">
        <v>1</v>
      </c>
      <c r="K451">
        <v>10</v>
      </c>
      <c r="L451">
        <v>9</v>
      </c>
      <c r="M451">
        <v>10</v>
      </c>
      <c r="N451">
        <v>9</v>
      </c>
      <c r="O451">
        <v>10</v>
      </c>
      <c r="P451">
        <v>9</v>
      </c>
    </row>
    <row r="452" spans="1:16" x14ac:dyDescent="0.45">
      <c r="A452">
        <v>813</v>
      </c>
      <c r="B452" t="s">
        <v>198</v>
      </c>
      <c r="C452" t="s">
        <v>18</v>
      </c>
      <c r="D452" t="s">
        <v>44</v>
      </c>
      <c r="E452" t="s">
        <v>46</v>
      </c>
      <c r="F452">
        <v>298</v>
      </c>
      <c r="G452">
        <v>8</v>
      </c>
      <c r="H452" s="5">
        <f>Table13[[#This Row],[TotalScrappedQty]]/(Table13[[#This Row],[TotalScrappedQty]]+Table13[[#This Row],[TotalStockedQty]])*100</f>
        <v>2.6143790849673203</v>
      </c>
      <c r="I452">
        <v>2</v>
      </c>
      <c r="J452">
        <v>1</v>
      </c>
      <c r="K452">
        <v>16</v>
      </c>
      <c r="L452">
        <v>15</v>
      </c>
      <c r="M452">
        <v>16</v>
      </c>
      <c r="N452">
        <v>15</v>
      </c>
      <c r="O452">
        <v>16</v>
      </c>
      <c r="P452">
        <v>15</v>
      </c>
    </row>
    <row r="453" spans="1:16" x14ac:dyDescent="0.45">
      <c r="A453">
        <v>329</v>
      </c>
      <c r="B453" t="s">
        <v>278</v>
      </c>
      <c r="C453" t="s">
        <v>27</v>
      </c>
      <c r="D453" t="s">
        <v>27</v>
      </c>
      <c r="E453" t="s">
        <v>22</v>
      </c>
      <c r="F453">
        <v>47</v>
      </c>
      <c r="G453">
        <v>1</v>
      </c>
      <c r="H453" s="5">
        <f>Table13[[#This Row],[TotalScrappedQty]]/(Table13[[#This Row],[TotalScrappedQty]]+Table13[[#This Row],[TotalStockedQty]])*100</f>
        <v>2.083333333333333</v>
      </c>
      <c r="I453">
        <v>1</v>
      </c>
      <c r="J453">
        <v>1</v>
      </c>
      <c r="K453">
        <v>10</v>
      </c>
      <c r="L453">
        <v>9</v>
      </c>
      <c r="M453">
        <v>10</v>
      </c>
      <c r="N453">
        <v>9</v>
      </c>
      <c r="O453">
        <v>10</v>
      </c>
      <c r="P453">
        <v>9</v>
      </c>
    </row>
    <row r="454" spans="1:16" x14ac:dyDescent="0.45">
      <c r="A454">
        <v>777</v>
      </c>
      <c r="B454" t="s">
        <v>195</v>
      </c>
      <c r="C454" t="s">
        <v>14</v>
      </c>
      <c r="D454" t="s">
        <v>15</v>
      </c>
      <c r="E454" t="s">
        <v>16</v>
      </c>
      <c r="F454">
        <v>586</v>
      </c>
      <c r="G454">
        <v>0</v>
      </c>
      <c r="H454" s="5">
        <f>Table13[[#This Row],[TotalScrappedQty]]/(Table13[[#This Row],[TotalScrappedQty]]+Table13[[#This Row],[TotalStockedQty]])*100</f>
        <v>0</v>
      </c>
      <c r="I454">
        <v>62</v>
      </c>
      <c r="J454">
        <v>4</v>
      </c>
      <c r="K454">
        <v>15</v>
      </c>
      <c r="L454">
        <v>11</v>
      </c>
      <c r="M454">
        <v>11</v>
      </c>
      <c r="N454">
        <v>7</v>
      </c>
      <c r="O454">
        <v>32</v>
      </c>
      <c r="P454">
        <v>28</v>
      </c>
    </row>
    <row r="455" spans="1:16" x14ac:dyDescent="0.45">
      <c r="A455">
        <v>736</v>
      </c>
      <c r="B455" t="s">
        <v>183</v>
      </c>
      <c r="C455" t="s">
        <v>18</v>
      </c>
      <c r="D455" t="s">
        <v>21</v>
      </c>
      <c r="E455" t="s">
        <v>16</v>
      </c>
      <c r="F455">
        <v>1890</v>
      </c>
      <c r="G455">
        <v>0</v>
      </c>
      <c r="H455" s="5">
        <f>Table13[[#This Row],[TotalScrappedQty]]/(Table13[[#This Row],[TotalScrappedQty]]+Table13[[#This Row],[TotalStockedQty]])*100</f>
        <v>0</v>
      </c>
      <c r="I455">
        <v>339</v>
      </c>
      <c r="J455">
        <v>1</v>
      </c>
      <c r="K455">
        <v>10</v>
      </c>
      <c r="L455">
        <v>9</v>
      </c>
      <c r="M455">
        <v>10</v>
      </c>
      <c r="N455">
        <v>9</v>
      </c>
      <c r="O455">
        <v>10</v>
      </c>
      <c r="P455">
        <v>9</v>
      </c>
    </row>
    <row r="456" spans="1:16" x14ac:dyDescent="0.45">
      <c r="A456">
        <v>791</v>
      </c>
      <c r="B456" t="s">
        <v>228</v>
      </c>
      <c r="C456" t="s">
        <v>18</v>
      </c>
      <c r="D456" t="s">
        <v>19</v>
      </c>
      <c r="E456" t="s">
        <v>53</v>
      </c>
      <c r="F456">
        <v>48</v>
      </c>
      <c r="G456">
        <v>1</v>
      </c>
      <c r="H456" s="5">
        <f>Table13[[#This Row],[TotalScrappedQty]]/(Table13[[#This Row],[TotalScrappedQty]]+Table13[[#This Row],[TotalStockedQty]])*100</f>
        <v>2.0408163265306123</v>
      </c>
      <c r="I456">
        <v>1</v>
      </c>
      <c r="J456">
        <v>4</v>
      </c>
      <c r="K456">
        <v>16</v>
      </c>
      <c r="L456">
        <v>12</v>
      </c>
      <c r="M456">
        <v>16</v>
      </c>
      <c r="N456">
        <v>12</v>
      </c>
      <c r="O456">
        <v>16</v>
      </c>
      <c r="P456">
        <v>12</v>
      </c>
    </row>
    <row r="457" spans="1:16" x14ac:dyDescent="0.45">
      <c r="A457">
        <v>831</v>
      </c>
      <c r="B457" t="s">
        <v>162</v>
      </c>
      <c r="C457" t="s">
        <v>14</v>
      </c>
      <c r="D457" t="s">
        <v>38</v>
      </c>
      <c r="E457" t="s">
        <v>32</v>
      </c>
      <c r="F457">
        <v>53</v>
      </c>
      <c r="G457">
        <v>1</v>
      </c>
      <c r="H457" s="5">
        <f>Table13[[#This Row],[TotalScrappedQty]]/(Table13[[#This Row],[TotalScrappedQty]]+Table13[[#This Row],[TotalStockedQty]])*100</f>
        <v>1.8518518518518516</v>
      </c>
      <c r="I457">
        <v>1</v>
      </c>
      <c r="J457">
        <v>1</v>
      </c>
      <c r="K457">
        <v>10</v>
      </c>
      <c r="L457">
        <v>9</v>
      </c>
      <c r="M457">
        <v>10</v>
      </c>
      <c r="N457">
        <v>9</v>
      </c>
      <c r="O457">
        <v>10</v>
      </c>
      <c r="P457">
        <v>9</v>
      </c>
    </row>
    <row r="458" spans="1:16" x14ac:dyDescent="0.45">
      <c r="A458">
        <v>743</v>
      </c>
      <c r="B458" t="s">
        <v>188</v>
      </c>
      <c r="C458" t="s">
        <v>14</v>
      </c>
      <c r="D458" t="s">
        <v>38</v>
      </c>
      <c r="E458" t="s">
        <v>82</v>
      </c>
      <c r="F458">
        <v>44</v>
      </c>
      <c r="G458">
        <v>1</v>
      </c>
      <c r="H458" s="5">
        <f>Table13[[#This Row],[TotalScrappedQty]]/(Table13[[#This Row],[TotalScrappedQty]]+Table13[[#This Row],[TotalStockedQty]])*100</f>
        <v>2.2222222222222223</v>
      </c>
      <c r="I458">
        <v>1</v>
      </c>
      <c r="J458">
        <v>1</v>
      </c>
      <c r="K458">
        <v>10</v>
      </c>
      <c r="L458">
        <v>9</v>
      </c>
      <c r="M458">
        <v>10</v>
      </c>
      <c r="N458">
        <v>9</v>
      </c>
      <c r="O458">
        <v>10</v>
      </c>
      <c r="P458">
        <v>9</v>
      </c>
    </row>
    <row r="459" spans="1:16" x14ac:dyDescent="0.45">
      <c r="A459">
        <v>522</v>
      </c>
      <c r="B459" t="s">
        <v>285</v>
      </c>
      <c r="C459" t="s">
        <v>27</v>
      </c>
      <c r="D459" t="s">
        <v>27</v>
      </c>
      <c r="E459" t="s">
        <v>16</v>
      </c>
      <c r="F459">
        <v>5378</v>
      </c>
      <c r="G459">
        <v>0</v>
      </c>
      <c r="H459" s="5">
        <f>Table13[[#This Row],[TotalScrappedQty]]/(Table13[[#This Row],[TotalScrappedQty]]+Table13[[#This Row],[TotalStockedQty]])*100</f>
        <v>0</v>
      </c>
      <c r="I459">
        <v>341</v>
      </c>
      <c r="J459">
        <v>1</v>
      </c>
      <c r="K459">
        <v>15</v>
      </c>
      <c r="L459">
        <v>14</v>
      </c>
      <c r="M459">
        <v>11</v>
      </c>
      <c r="N459">
        <v>10</v>
      </c>
      <c r="O459">
        <v>32</v>
      </c>
      <c r="P459">
        <v>31</v>
      </c>
    </row>
    <row r="460" spans="1:16" x14ac:dyDescent="0.45">
      <c r="A460">
        <v>740</v>
      </c>
      <c r="B460" t="s">
        <v>185</v>
      </c>
      <c r="C460" t="s">
        <v>14</v>
      </c>
      <c r="D460" t="s">
        <v>38</v>
      </c>
      <c r="E460" t="s">
        <v>16</v>
      </c>
      <c r="F460">
        <v>541</v>
      </c>
      <c r="G460">
        <v>0</v>
      </c>
      <c r="H460" s="5">
        <f>Table13[[#This Row],[TotalScrappedQty]]/(Table13[[#This Row],[TotalScrappedQty]]+Table13[[#This Row],[TotalStockedQty]])*100</f>
        <v>0</v>
      </c>
      <c r="I460">
        <v>53</v>
      </c>
      <c r="J460">
        <v>1</v>
      </c>
      <c r="K460">
        <v>10</v>
      </c>
      <c r="L460">
        <v>9</v>
      </c>
      <c r="M460">
        <v>10</v>
      </c>
      <c r="N460">
        <v>9</v>
      </c>
      <c r="O460">
        <v>10</v>
      </c>
      <c r="P460">
        <v>9</v>
      </c>
    </row>
    <row r="461" spans="1:16" x14ac:dyDescent="0.45">
      <c r="A461">
        <v>747</v>
      </c>
      <c r="B461" t="s">
        <v>104</v>
      </c>
      <c r="C461" t="s">
        <v>14</v>
      </c>
      <c r="D461" t="s">
        <v>38</v>
      </c>
      <c r="E461" t="s">
        <v>69</v>
      </c>
      <c r="F461">
        <v>149</v>
      </c>
      <c r="G461">
        <v>4</v>
      </c>
      <c r="H461" s="5">
        <f>Table13[[#This Row],[TotalScrappedQty]]/(Table13[[#This Row],[TotalScrappedQty]]+Table13[[#This Row],[TotalStockedQty]])*100</f>
        <v>2.6143790849673203</v>
      </c>
      <c r="I461">
        <v>1</v>
      </c>
      <c r="J461">
        <v>2</v>
      </c>
      <c r="K461">
        <v>16</v>
      </c>
      <c r="L461">
        <v>14</v>
      </c>
      <c r="M461">
        <v>16</v>
      </c>
      <c r="N461">
        <v>14</v>
      </c>
      <c r="O461">
        <v>16</v>
      </c>
      <c r="P461">
        <v>14</v>
      </c>
    </row>
    <row r="462" spans="1:16" x14ac:dyDescent="0.45">
      <c r="A462">
        <v>827</v>
      </c>
      <c r="B462" t="s">
        <v>105</v>
      </c>
      <c r="C462" t="s">
        <v>18</v>
      </c>
      <c r="D462" t="s">
        <v>36</v>
      </c>
      <c r="E462" t="s">
        <v>22</v>
      </c>
      <c r="F462">
        <v>1024</v>
      </c>
      <c r="G462">
        <v>30</v>
      </c>
      <c r="H462" s="5">
        <f>Table13[[#This Row],[TotalScrappedQty]]/(Table13[[#This Row],[TotalScrappedQty]]+Table13[[#This Row],[TotalStockedQty]])*100</f>
        <v>2.8462998102466792</v>
      </c>
      <c r="I462">
        <v>2</v>
      </c>
      <c r="J462">
        <v>1</v>
      </c>
      <c r="K462">
        <v>16</v>
      </c>
      <c r="L462">
        <v>15</v>
      </c>
      <c r="M462">
        <v>16</v>
      </c>
      <c r="N462">
        <v>15</v>
      </c>
      <c r="O462">
        <v>16</v>
      </c>
      <c r="P462">
        <v>15</v>
      </c>
    </row>
    <row r="463" spans="1:16" x14ac:dyDescent="0.45">
      <c r="A463">
        <v>945</v>
      </c>
      <c r="B463" t="s">
        <v>196</v>
      </c>
      <c r="C463" t="s">
        <v>27</v>
      </c>
      <c r="D463" t="s">
        <v>197</v>
      </c>
      <c r="E463" t="s">
        <v>22</v>
      </c>
      <c r="F463">
        <v>3101</v>
      </c>
      <c r="G463">
        <v>60</v>
      </c>
      <c r="H463" s="5">
        <f>Table13[[#This Row],[TotalScrappedQty]]/(Table13[[#This Row],[TotalScrappedQty]]+Table13[[#This Row],[TotalStockedQty]])*100</f>
        <v>1.8981335020563113</v>
      </c>
      <c r="I463">
        <v>1</v>
      </c>
      <c r="J463">
        <v>1</v>
      </c>
      <c r="K463">
        <v>16</v>
      </c>
      <c r="L463">
        <v>15</v>
      </c>
      <c r="M463">
        <v>16</v>
      </c>
      <c r="N463">
        <v>15</v>
      </c>
      <c r="O463">
        <v>16</v>
      </c>
      <c r="P463">
        <v>15</v>
      </c>
    </row>
    <row r="464" spans="1:16" x14ac:dyDescent="0.45">
      <c r="A464">
        <v>767</v>
      </c>
      <c r="B464" t="s">
        <v>75</v>
      </c>
      <c r="C464" t="s">
        <v>18</v>
      </c>
      <c r="D464" t="s">
        <v>19</v>
      </c>
      <c r="E464" t="s">
        <v>88</v>
      </c>
      <c r="F464">
        <v>49</v>
      </c>
      <c r="G464">
        <v>1</v>
      </c>
      <c r="H464" s="5">
        <f>Table13[[#This Row],[TotalScrappedQty]]/(Table13[[#This Row],[TotalScrappedQty]]+Table13[[#This Row],[TotalStockedQty]])*100</f>
        <v>2</v>
      </c>
      <c r="I464">
        <v>1</v>
      </c>
      <c r="J464">
        <v>4</v>
      </c>
      <c r="K464">
        <v>16</v>
      </c>
      <c r="L464">
        <v>12</v>
      </c>
      <c r="M464">
        <v>16</v>
      </c>
      <c r="N464">
        <v>12</v>
      </c>
      <c r="O464">
        <v>16</v>
      </c>
      <c r="P464">
        <v>12</v>
      </c>
    </row>
    <row r="465" spans="1:16" x14ac:dyDescent="0.45">
      <c r="A465">
        <v>983</v>
      </c>
      <c r="B465" t="s">
        <v>229</v>
      </c>
      <c r="C465" t="s">
        <v>14</v>
      </c>
      <c r="D465" t="s">
        <v>15</v>
      </c>
      <c r="E465" t="s">
        <v>16</v>
      </c>
      <c r="F465">
        <v>401</v>
      </c>
      <c r="G465">
        <v>0</v>
      </c>
      <c r="H465" s="5">
        <f>Table13[[#This Row],[TotalScrappedQty]]/(Table13[[#This Row],[TotalScrappedQty]]+Table13[[#This Row],[TotalStockedQty]])*100</f>
        <v>0</v>
      </c>
      <c r="I465">
        <v>122</v>
      </c>
      <c r="J465">
        <v>4</v>
      </c>
      <c r="K465">
        <v>15</v>
      </c>
      <c r="L465">
        <v>11</v>
      </c>
      <c r="M465">
        <v>11</v>
      </c>
      <c r="N465">
        <v>7</v>
      </c>
      <c r="O465">
        <v>32</v>
      </c>
      <c r="P465">
        <v>28</v>
      </c>
    </row>
    <row r="466" spans="1:16" x14ac:dyDescent="0.45">
      <c r="A466">
        <v>723</v>
      </c>
      <c r="B466" t="s">
        <v>73</v>
      </c>
      <c r="C466" t="s">
        <v>18</v>
      </c>
      <c r="D466" t="s">
        <v>21</v>
      </c>
      <c r="E466" t="s">
        <v>46</v>
      </c>
      <c r="F466">
        <v>39</v>
      </c>
      <c r="G466">
        <v>1</v>
      </c>
      <c r="H466" s="5">
        <f>Table13[[#This Row],[TotalScrappedQty]]/(Table13[[#This Row],[TotalScrappedQty]]+Table13[[#This Row],[TotalStockedQty]])*100</f>
        <v>2.5</v>
      </c>
      <c r="I466">
        <v>1</v>
      </c>
      <c r="J466">
        <v>1</v>
      </c>
      <c r="K466">
        <v>10</v>
      </c>
      <c r="L466">
        <v>9</v>
      </c>
      <c r="M466">
        <v>10</v>
      </c>
      <c r="N466">
        <v>9</v>
      </c>
      <c r="O466">
        <v>10</v>
      </c>
      <c r="P466">
        <v>9</v>
      </c>
    </row>
    <row r="467" spans="1:16" x14ac:dyDescent="0.45">
      <c r="A467">
        <v>815</v>
      </c>
      <c r="B467" t="s">
        <v>139</v>
      </c>
      <c r="C467" t="s">
        <v>14</v>
      </c>
      <c r="D467" t="s">
        <v>36</v>
      </c>
      <c r="E467" t="s">
        <v>69</v>
      </c>
      <c r="F467">
        <v>122</v>
      </c>
      <c r="G467">
        <v>2</v>
      </c>
      <c r="H467" s="5">
        <f>Table13[[#This Row],[TotalScrappedQty]]/(Table13[[#This Row],[TotalScrappedQty]]+Table13[[#This Row],[TotalStockedQty]])*100</f>
        <v>1.6129032258064515</v>
      </c>
      <c r="I467">
        <v>1</v>
      </c>
      <c r="J467">
        <v>1</v>
      </c>
      <c r="K467">
        <v>16</v>
      </c>
      <c r="L467">
        <v>15</v>
      </c>
      <c r="M467">
        <v>16</v>
      </c>
      <c r="N467">
        <v>15</v>
      </c>
      <c r="O467">
        <v>16</v>
      </c>
      <c r="P467">
        <v>15</v>
      </c>
    </row>
    <row r="468" spans="1:16" x14ac:dyDescent="0.45">
      <c r="A468">
        <v>962</v>
      </c>
      <c r="B468" t="s">
        <v>170</v>
      </c>
      <c r="C468" t="s">
        <v>24</v>
      </c>
      <c r="D468" t="s">
        <v>25</v>
      </c>
      <c r="E468" t="s">
        <v>46</v>
      </c>
      <c r="F468">
        <v>50</v>
      </c>
      <c r="G468">
        <v>1</v>
      </c>
      <c r="H468" s="5">
        <f>Table13[[#This Row],[TotalScrappedQty]]/(Table13[[#This Row],[TotalScrappedQty]]+Table13[[#This Row],[TotalStockedQty]])*100</f>
        <v>1.9607843137254901</v>
      </c>
      <c r="I468">
        <v>1</v>
      </c>
      <c r="J468">
        <v>4</v>
      </c>
      <c r="K468">
        <v>16</v>
      </c>
      <c r="L468">
        <v>12</v>
      </c>
      <c r="M468">
        <v>16</v>
      </c>
      <c r="N468">
        <v>12</v>
      </c>
      <c r="O468">
        <v>16</v>
      </c>
      <c r="P468">
        <v>12</v>
      </c>
    </row>
    <row r="469" spans="1:16" x14ac:dyDescent="0.45">
      <c r="A469">
        <v>999</v>
      </c>
      <c r="B469" t="s">
        <v>51</v>
      </c>
      <c r="C469" t="s">
        <v>18</v>
      </c>
      <c r="D469" t="s">
        <v>19</v>
      </c>
      <c r="E469" t="s">
        <v>106</v>
      </c>
      <c r="F469">
        <v>95</v>
      </c>
      <c r="G469">
        <v>2</v>
      </c>
      <c r="H469" s="5">
        <f>Table13[[#This Row],[TotalScrappedQty]]/(Table13[[#This Row],[TotalScrappedQty]]+Table13[[#This Row],[TotalStockedQty]])*100</f>
        <v>2.0618556701030926</v>
      </c>
      <c r="I469">
        <v>1</v>
      </c>
      <c r="J469">
        <v>4</v>
      </c>
      <c r="K469">
        <v>16</v>
      </c>
      <c r="L469">
        <v>12</v>
      </c>
      <c r="M469">
        <v>16</v>
      </c>
      <c r="N469">
        <v>12</v>
      </c>
      <c r="O469">
        <v>16</v>
      </c>
      <c r="P469">
        <v>12</v>
      </c>
    </row>
    <row r="470" spans="1:16" x14ac:dyDescent="0.45">
      <c r="A470">
        <v>778</v>
      </c>
      <c r="B470" t="s">
        <v>230</v>
      </c>
      <c r="C470" t="s">
        <v>14</v>
      </c>
      <c r="D470" t="s">
        <v>15</v>
      </c>
      <c r="E470" t="s">
        <v>109</v>
      </c>
      <c r="F470">
        <v>71</v>
      </c>
      <c r="G470">
        <v>1</v>
      </c>
      <c r="H470" s="5">
        <f>Table13[[#This Row],[TotalScrappedQty]]/(Table13[[#This Row],[TotalScrappedQty]]+Table13[[#This Row],[TotalStockedQty]])*100</f>
        <v>1.3888888888888888</v>
      </c>
      <c r="I470">
        <v>1</v>
      </c>
      <c r="J470">
        <v>4</v>
      </c>
      <c r="K470">
        <v>16</v>
      </c>
      <c r="L470">
        <v>12</v>
      </c>
      <c r="M470">
        <v>16</v>
      </c>
      <c r="N470">
        <v>12</v>
      </c>
      <c r="O470">
        <v>16</v>
      </c>
      <c r="P470">
        <v>12</v>
      </c>
    </row>
    <row r="471" spans="1:16" x14ac:dyDescent="0.45">
      <c r="A471">
        <v>824</v>
      </c>
      <c r="B471" t="s">
        <v>160</v>
      </c>
      <c r="C471" t="s">
        <v>14</v>
      </c>
      <c r="D471" t="s">
        <v>36</v>
      </c>
      <c r="E471" t="s">
        <v>32</v>
      </c>
      <c r="F471">
        <v>770</v>
      </c>
      <c r="G471">
        <v>15</v>
      </c>
      <c r="H471" s="5">
        <f>Table13[[#This Row],[TotalScrappedQty]]/(Table13[[#This Row],[TotalScrappedQty]]+Table13[[#This Row],[TotalStockedQty]])*100</f>
        <v>1.910828025477707</v>
      </c>
      <c r="I471">
        <v>1</v>
      </c>
      <c r="J471">
        <v>1</v>
      </c>
      <c r="K471">
        <v>16</v>
      </c>
      <c r="L471">
        <v>15</v>
      </c>
      <c r="M471">
        <v>16</v>
      </c>
      <c r="N471">
        <v>15</v>
      </c>
      <c r="O471">
        <v>16</v>
      </c>
      <c r="P471">
        <v>15</v>
      </c>
    </row>
    <row r="472" spans="1:16" x14ac:dyDescent="0.45">
      <c r="A472">
        <v>330</v>
      </c>
      <c r="B472" t="s">
        <v>281</v>
      </c>
      <c r="C472" t="s">
        <v>27</v>
      </c>
      <c r="D472" t="s">
        <v>27</v>
      </c>
      <c r="E472" t="s">
        <v>79</v>
      </c>
      <c r="F472">
        <v>1066</v>
      </c>
      <c r="G472">
        <v>34</v>
      </c>
      <c r="H472" s="5">
        <f>Table13[[#This Row],[TotalScrappedQty]]/(Table13[[#This Row],[TotalScrappedQty]]+Table13[[#This Row],[TotalStockedQty]])*100</f>
        <v>3.0909090909090908</v>
      </c>
      <c r="I472">
        <v>1</v>
      </c>
      <c r="J472">
        <v>1</v>
      </c>
      <c r="K472">
        <v>10</v>
      </c>
      <c r="L472">
        <v>9</v>
      </c>
      <c r="M472">
        <v>10</v>
      </c>
      <c r="N472">
        <v>9</v>
      </c>
      <c r="O472">
        <v>10</v>
      </c>
      <c r="P472">
        <v>9</v>
      </c>
    </row>
    <row r="473" spans="1:16" x14ac:dyDescent="0.45">
      <c r="A473">
        <v>924</v>
      </c>
      <c r="B473" t="s">
        <v>231</v>
      </c>
      <c r="C473" t="s">
        <v>14</v>
      </c>
      <c r="D473" t="s">
        <v>38</v>
      </c>
      <c r="E473" t="s">
        <v>55</v>
      </c>
      <c r="F473">
        <v>51</v>
      </c>
      <c r="G473">
        <v>1</v>
      </c>
      <c r="H473" s="5">
        <f>Table13[[#This Row],[TotalScrappedQty]]/(Table13[[#This Row],[TotalScrappedQty]]+Table13[[#This Row],[TotalStockedQty]])*100</f>
        <v>1.9230769230769231</v>
      </c>
      <c r="I473">
        <v>1</v>
      </c>
      <c r="J473">
        <v>1</v>
      </c>
      <c r="K473">
        <v>10</v>
      </c>
      <c r="L473">
        <v>9</v>
      </c>
      <c r="M473">
        <v>10</v>
      </c>
      <c r="N473">
        <v>9</v>
      </c>
      <c r="O473">
        <v>10</v>
      </c>
      <c r="P473">
        <v>9</v>
      </c>
    </row>
    <row r="474" spans="1:16" x14ac:dyDescent="0.45">
      <c r="A474">
        <v>762</v>
      </c>
      <c r="B474" t="s">
        <v>218</v>
      </c>
      <c r="C474" t="s">
        <v>18</v>
      </c>
      <c r="D474" t="s">
        <v>19</v>
      </c>
      <c r="E474" t="s">
        <v>16</v>
      </c>
      <c r="F474">
        <v>2079</v>
      </c>
      <c r="G474">
        <v>0</v>
      </c>
      <c r="H474" s="5">
        <f>Table13[[#This Row],[TotalScrappedQty]]/(Table13[[#This Row],[TotalScrappedQty]]+Table13[[#This Row],[TotalStockedQty]])*100</f>
        <v>0</v>
      </c>
      <c r="I474">
        <v>88</v>
      </c>
      <c r="J474">
        <v>4</v>
      </c>
      <c r="K474">
        <v>14</v>
      </c>
      <c r="L474">
        <v>10</v>
      </c>
      <c r="M474">
        <v>11</v>
      </c>
      <c r="N474">
        <v>7</v>
      </c>
      <c r="O474">
        <v>30</v>
      </c>
      <c r="P474">
        <v>26</v>
      </c>
    </row>
    <row r="475" spans="1:16" x14ac:dyDescent="0.45">
      <c r="A475">
        <v>944</v>
      </c>
      <c r="B475" t="s">
        <v>113</v>
      </c>
      <c r="C475" t="s">
        <v>14</v>
      </c>
      <c r="D475" t="s">
        <v>38</v>
      </c>
      <c r="E475" t="s">
        <v>16</v>
      </c>
      <c r="F475">
        <v>835</v>
      </c>
      <c r="G475">
        <v>0</v>
      </c>
      <c r="H475" s="5">
        <f>Table13[[#This Row],[TotalScrappedQty]]/(Table13[[#This Row],[TotalScrappedQty]]+Table13[[#This Row],[TotalStockedQty]])*100</f>
        <v>0</v>
      </c>
      <c r="I475">
        <v>61</v>
      </c>
      <c r="J475">
        <v>2</v>
      </c>
      <c r="K475">
        <v>15</v>
      </c>
      <c r="L475">
        <v>13</v>
      </c>
      <c r="M475">
        <v>11</v>
      </c>
      <c r="N475">
        <v>9</v>
      </c>
      <c r="O475">
        <v>30</v>
      </c>
      <c r="P475">
        <v>28</v>
      </c>
    </row>
    <row r="476" spans="1:16" x14ac:dyDescent="0.45">
      <c r="A476">
        <v>811</v>
      </c>
      <c r="B476" t="s">
        <v>108</v>
      </c>
      <c r="C476" t="s">
        <v>18</v>
      </c>
      <c r="D476" t="s">
        <v>44</v>
      </c>
      <c r="E476" t="s">
        <v>106</v>
      </c>
      <c r="F476">
        <v>217</v>
      </c>
      <c r="G476">
        <v>6</v>
      </c>
      <c r="H476" s="5">
        <f>Table13[[#This Row],[TotalScrappedQty]]/(Table13[[#This Row],[TotalScrappedQty]]+Table13[[#This Row],[TotalStockedQty]])*100</f>
        <v>2.6905829596412558</v>
      </c>
      <c r="I476">
        <v>1</v>
      </c>
      <c r="J476">
        <v>1</v>
      </c>
      <c r="K476">
        <v>16</v>
      </c>
      <c r="L476">
        <v>15</v>
      </c>
      <c r="M476">
        <v>16</v>
      </c>
      <c r="N476">
        <v>15</v>
      </c>
      <c r="O476">
        <v>16</v>
      </c>
      <c r="P476">
        <v>15</v>
      </c>
    </row>
    <row r="477" spans="1:16" x14ac:dyDescent="0.45">
      <c r="A477">
        <v>680</v>
      </c>
      <c r="B477" t="s">
        <v>148</v>
      </c>
      <c r="C477" t="s">
        <v>18</v>
      </c>
      <c r="D477" t="s">
        <v>21</v>
      </c>
      <c r="E477" t="s">
        <v>82</v>
      </c>
      <c r="F477">
        <v>41</v>
      </c>
      <c r="G477">
        <v>1</v>
      </c>
      <c r="H477" s="5">
        <f>Table13[[#This Row],[TotalScrappedQty]]/(Table13[[#This Row],[TotalScrappedQty]]+Table13[[#This Row],[TotalStockedQty]])*100</f>
        <v>2.3809523809523809</v>
      </c>
      <c r="I477">
        <v>1</v>
      </c>
      <c r="J477">
        <v>1</v>
      </c>
      <c r="K477">
        <v>10</v>
      </c>
      <c r="L477">
        <v>9</v>
      </c>
      <c r="M477">
        <v>10</v>
      </c>
      <c r="N477">
        <v>9</v>
      </c>
      <c r="O477">
        <v>10</v>
      </c>
      <c r="P477">
        <v>9</v>
      </c>
    </row>
    <row r="478" spans="1:16" x14ac:dyDescent="0.45">
      <c r="A478">
        <v>399</v>
      </c>
      <c r="B478" t="s">
        <v>269</v>
      </c>
      <c r="C478" t="s">
        <v>27</v>
      </c>
      <c r="D478" t="s">
        <v>27</v>
      </c>
      <c r="E478" t="s">
        <v>106</v>
      </c>
      <c r="F478">
        <v>41</v>
      </c>
      <c r="G478">
        <v>1</v>
      </c>
      <c r="H478" s="5">
        <f>Table13[[#This Row],[TotalScrappedQty]]/(Table13[[#This Row],[TotalScrappedQty]]+Table13[[#This Row],[TotalStockedQty]])*100</f>
        <v>2.3809523809523809</v>
      </c>
      <c r="I478">
        <v>1</v>
      </c>
      <c r="J478">
        <v>1</v>
      </c>
      <c r="K478">
        <v>10</v>
      </c>
      <c r="L478">
        <v>9</v>
      </c>
      <c r="M478">
        <v>10</v>
      </c>
      <c r="N478">
        <v>9</v>
      </c>
      <c r="O478">
        <v>10</v>
      </c>
      <c r="P478">
        <v>9</v>
      </c>
    </row>
    <row r="479" spans="1:16" x14ac:dyDescent="0.45">
      <c r="A479">
        <v>829</v>
      </c>
      <c r="B479" t="s">
        <v>90</v>
      </c>
      <c r="C479" t="s">
        <v>24</v>
      </c>
      <c r="D479" t="s">
        <v>36</v>
      </c>
      <c r="E479" t="s">
        <v>88</v>
      </c>
      <c r="F479">
        <v>1080</v>
      </c>
      <c r="G479">
        <v>27</v>
      </c>
      <c r="H479" s="5">
        <f>Table13[[#This Row],[TotalScrappedQty]]/(Table13[[#This Row],[TotalScrappedQty]]+Table13[[#This Row],[TotalStockedQty]])*100</f>
        <v>2.4390243902439024</v>
      </c>
      <c r="I479">
        <v>1</v>
      </c>
      <c r="J479">
        <v>1</v>
      </c>
      <c r="K479">
        <v>16</v>
      </c>
      <c r="L479">
        <v>15</v>
      </c>
      <c r="M479">
        <v>16</v>
      </c>
      <c r="N479">
        <v>15</v>
      </c>
      <c r="O479">
        <v>16</v>
      </c>
      <c r="P479">
        <v>15</v>
      </c>
    </row>
    <row r="480" spans="1:16" x14ac:dyDescent="0.45">
      <c r="A480">
        <v>529</v>
      </c>
      <c r="B480" t="s">
        <v>270</v>
      </c>
      <c r="C480" t="s">
        <v>27</v>
      </c>
      <c r="D480" t="s">
        <v>27</v>
      </c>
      <c r="E480" t="s">
        <v>22</v>
      </c>
      <c r="F480">
        <v>3291</v>
      </c>
      <c r="G480">
        <v>84</v>
      </c>
      <c r="H480" s="5">
        <f>Table13[[#This Row],[TotalScrappedQty]]/(Table13[[#This Row],[TotalScrappedQty]]+Table13[[#This Row],[TotalStockedQty]])*100</f>
        <v>2.4888888888888889</v>
      </c>
      <c r="I480">
        <v>1</v>
      </c>
      <c r="J480">
        <v>1</v>
      </c>
      <c r="K480">
        <v>10</v>
      </c>
      <c r="L480">
        <v>9</v>
      </c>
      <c r="M480">
        <v>10</v>
      </c>
      <c r="N480">
        <v>9</v>
      </c>
      <c r="O480">
        <v>10</v>
      </c>
      <c r="P480">
        <v>9</v>
      </c>
    </row>
    <row r="481" spans="1:16" x14ac:dyDescent="0.45">
      <c r="A481">
        <v>969</v>
      </c>
      <c r="B481" t="s">
        <v>136</v>
      </c>
      <c r="C481" t="s">
        <v>24</v>
      </c>
      <c r="D481" t="s">
        <v>25</v>
      </c>
      <c r="E481" t="s">
        <v>88</v>
      </c>
      <c r="F481">
        <v>189</v>
      </c>
      <c r="G481">
        <v>4</v>
      </c>
      <c r="H481" s="5">
        <f>Table13[[#This Row],[TotalScrappedQty]]/(Table13[[#This Row],[TotalScrappedQty]]+Table13[[#This Row],[TotalStockedQty]])*100</f>
        <v>2.0725388601036272</v>
      </c>
      <c r="I481">
        <v>2</v>
      </c>
      <c r="J481">
        <v>4</v>
      </c>
      <c r="K481">
        <v>16</v>
      </c>
      <c r="L481">
        <v>12</v>
      </c>
      <c r="M481">
        <v>16</v>
      </c>
      <c r="N481">
        <v>12</v>
      </c>
      <c r="O481">
        <v>16</v>
      </c>
      <c r="P481">
        <v>12</v>
      </c>
    </row>
    <row r="482" spans="1:16" x14ac:dyDescent="0.45">
      <c r="A482">
        <v>832</v>
      </c>
      <c r="B482" t="s">
        <v>167</v>
      </c>
      <c r="C482" t="s">
        <v>14</v>
      </c>
      <c r="D482" t="s">
        <v>38</v>
      </c>
      <c r="E482" t="s">
        <v>16</v>
      </c>
      <c r="F482">
        <v>1527</v>
      </c>
      <c r="G482">
        <v>0</v>
      </c>
      <c r="H482" s="5">
        <f>Table13[[#This Row],[TotalScrappedQty]]/(Table13[[#This Row],[TotalScrappedQty]]+Table13[[#This Row],[TotalStockedQty]])*100</f>
        <v>0</v>
      </c>
      <c r="I482">
        <v>23</v>
      </c>
      <c r="J482">
        <v>1</v>
      </c>
      <c r="K482">
        <v>10</v>
      </c>
      <c r="L482">
        <v>9</v>
      </c>
      <c r="M482">
        <v>10</v>
      </c>
      <c r="N482">
        <v>9</v>
      </c>
      <c r="O482">
        <v>10</v>
      </c>
      <c r="P482">
        <v>9</v>
      </c>
    </row>
    <row r="483" spans="1:16" x14ac:dyDescent="0.45">
      <c r="A483">
        <v>959</v>
      </c>
      <c r="B483" t="s">
        <v>227</v>
      </c>
      <c r="C483" t="s">
        <v>24</v>
      </c>
      <c r="D483" t="s">
        <v>25</v>
      </c>
      <c r="E483" t="s">
        <v>16</v>
      </c>
      <c r="F483">
        <v>434</v>
      </c>
      <c r="G483">
        <v>0</v>
      </c>
      <c r="H483" s="5">
        <f>Table13[[#This Row],[TotalScrappedQty]]/(Table13[[#This Row],[TotalScrappedQty]]+Table13[[#This Row],[TotalStockedQty]])*100</f>
        <v>0</v>
      </c>
      <c r="I483">
        <v>64</v>
      </c>
      <c r="J483">
        <v>4</v>
      </c>
      <c r="K483">
        <v>15</v>
      </c>
      <c r="L483">
        <v>11</v>
      </c>
      <c r="M483">
        <v>11</v>
      </c>
      <c r="N483">
        <v>7</v>
      </c>
      <c r="O483">
        <v>32</v>
      </c>
      <c r="P483">
        <v>28</v>
      </c>
    </row>
    <row r="484" spans="1:16" x14ac:dyDescent="0.45">
      <c r="A484">
        <v>765</v>
      </c>
      <c r="B484" t="s">
        <v>118</v>
      </c>
      <c r="C484" t="s">
        <v>18</v>
      </c>
      <c r="D484" t="s">
        <v>19</v>
      </c>
      <c r="E484" t="s">
        <v>55</v>
      </c>
      <c r="F484">
        <v>135</v>
      </c>
      <c r="G484">
        <v>2</v>
      </c>
      <c r="H484" s="5">
        <f>Table13[[#This Row],[TotalScrappedQty]]/(Table13[[#This Row],[TotalScrappedQty]]+Table13[[#This Row],[TotalStockedQty]])*100</f>
        <v>1.4598540145985401</v>
      </c>
      <c r="I484">
        <v>1</v>
      </c>
      <c r="J484">
        <v>4</v>
      </c>
      <c r="K484">
        <v>16</v>
      </c>
      <c r="L484">
        <v>12</v>
      </c>
      <c r="M484">
        <v>16</v>
      </c>
      <c r="N484">
        <v>12</v>
      </c>
      <c r="O484">
        <v>16</v>
      </c>
      <c r="P484">
        <v>12</v>
      </c>
    </row>
    <row r="485" spans="1:16" x14ac:dyDescent="0.45">
      <c r="A485">
        <v>762</v>
      </c>
      <c r="B485" t="s">
        <v>218</v>
      </c>
      <c r="C485" t="s">
        <v>18</v>
      </c>
      <c r="D485" t="s">
        <v>19</v>
      </c>
      <c r="E485" t="s">
        <v>88</v>
      </c>
      <c r="F485">
        <v>109</v>
      </c>
      <c r="G485">
        <v>3</v>
      </c>
      <c r="H485" s="5">
        <f>Table13[[#This Row],[TotalScrappedQty]]/(Table13[[#This Row],[TotalScrappedQty]]+Table13[[#This Row],[TotalStockedQty]])*100</f>
        <v>2.6785714285714284</v>
      </c>
      <c r="I485">
        <v>1</v>
      </c>
      <c r="J485">
        <v>4</v>
      </c>
      <c r="K485">
        <v>16</v>
      </c>
      <c r="L485">
        <v>12</v>
      </c>
      <c r="M485">
        <v>16</v>
      </c>
      <c r="N485">
        <v>12</v>
      </c>
      <c r="O485">
        <v>16</v>
      </c>
      <c r="P485">
        <v>12</v>
      </c>
    </row>
    <row r="486" spans="1:16" x14ac:dyDescent="0.45">
      <c r="A486">
        <v>782</v>
      </c>
      <c r="B486" t="s">
        <v>117</v>
      </c>
      <c r="C486" t="s">
        <v>14</v>
      </c>
      <c r="D486" t="s">
        <v>15</v>
      </c>
      <c r="E486" t="s">
        <v>46</v>
      </c>
      <c r="F486">
        <v>62</v>
      </c>
      <c r="G486">
        <v>1</v>
      </c>
      <c r="H486" s="5">
        <f>Table13[[#This Row],[TotalScrappedQty]]/(Table13[[#This Row],[TotalScrappedQty]]+Table13[[#This Row],[TotalStockedQty]])*100</f>
        <v>1.5873015873015872</v>
      </c>
      <c r="I486">
        <v>1</v>
      </c>
      <c r="J486">
        <v>4</v>
      </c>
      <c r="K486">
        <v>16</v>
      </c>
      <c r="L486">
        <v>12</v>
      </c>
      <c r="M486">
        <v>16</v>
      </c>
      <c r="N486">
        <v>12</v>
      </c>
      <c r="O486">
        <v>16</v>
      </c>
      <c r="P486">
        <v>12</v>
      </c>
    </row>
    <row r="487" spans="1:16" x14ac:dyDescent="0.45">
      <c r="A487">
        <v>529</v>
      </c>
      <c r="B487" t="s">
        <v>270</v>
      </c>
      <c r="C487" t="s">
        <v>27</v>
      </c>
      <c r="D487" t="s">
        <v>27</v>
      </c>
      <c r="E487" t="s">
        <v>53</v>
      </c>
      <c r="F487">
        <v>43</v>
      </c>
      <c r="G487">
        <v>1</v>
      </c>
      <c r="H487" s="5">
        <f>Table13[[#This Row],[TotalScrappedQty]]/(Table13[[#This Row],[TotalScrappedQty]]+Table13[[#This Row],[TotalStockedQty]])*100</f>
        <v>2.2727272727272729</v>
      </c>
      <c r="I487">
        <v>1</v>
      </c>
      <c r="J487">
        <v>1</v>
      </c>
      <c r="K487">
        <v>10</v>
      </c>
      <c r="L487">
        <v>9</v>
      </c>
      <c r="M487">
        <v>10</v>
      </c>
      <c r="N487">
        <v>9</v>
      </c>
      <c r="O487">
        <v>10</v>
      </c>
      <c r="P487">
        <v>9</v>
      </c>
    </row>
    <row r="488" spans="1:16" x14ac:dyDescent="0.45">
      <c r="A488">
        <v>815</v>
      </c>
      <c r="B488" t="s">
        <v>139</v>
      </c>
      <c r="C488" t="s">
        <v>14</v>
      </c>
      <c r="D488" t="s">
        <v>36</v>
      </c>
      <c r="E488" t="s">
        <v>29</v>
      </c>
      <c r="F488">
        <v>313</v>
      </c>
      <c r="G488">
        <v>6</v>
      </c>
      <c r="H488" s="5">
        <f>Table13[[#This Row],[TotalScrappedQty]]/(Table13[[#This Row],[TotalScrappedQty]]+Table13[[#This Row],[TotalStockedQty]])*100</f>
        <v>1.8808777429467085</v>
      </c>
      <c r="I488">
        <v>1</v>
      </c>
      <c r="J488">
        <v>1</v>
      </c>
      <c r="K488">
        <v>16</v>
      </c>
      <c r="L488">
        <v>15</v>
      </c>
      <c r="M488">
        <v>16</v>
      </c>
      <c r="N488">
        <v>15</v>
      </c>
      <c r="O488">
        <v>16</v>
      </c>
      <c r="P488">
        <v>15</v>
      </c>
    </row>
    <row r="489" spans="1:16" x14ac:dyDescent="0.45">
      <c r="A489">
        <v>904</v>
      </c>
      <c r="B489" t="s">
        <v>100</v>
      </c>
      <c r="C489" t="s">
        <v>14</v>
      </c>
      <c r="D489" t="s">
        <v>38</v>
      </c>
      <c r="E489" t="s">
        <v>82</v>
      </c>
      <c r="F489">
        <v>57</v>
      </c>
      <c r="G489">
        <v>1</v>
      </c>
      <c r="H489" s="5">
        <f>Table13[[#This Row],[TotalScrappedQty]]/(Table13[[#This Row],[TotalScrappedQty]]+Table13[[#This Row],[TotalStockedQty]])*100</f>
        <v>1.7241379310344827</v>
      </c>
      <c r="I489">
        <v>1</v>
      </c>
      <c r="J489">
        <v>1</v>
      </c>
      <c r="K489">
        <v>10</v>
      </c>
      <c r="L489">
        <v>9</v>
      </c>
      <c r="M489">
        <v>10</v>
      </c>
      <c r="N489">
        <v>9</v>
      </c>
      <c r="O489">
        <v>10</v>
      </c>
      <c r="P489">
        <v>9</v>
      </c>
    </row>
    <row r="490" spans="1:16" x14ac:dyDescent="0.45">
      <c r="A490">
        <v>518</v>
      </c>
      <c r="B490" t="s">
        <v>284</v>
      </c>
      <c r="C490" t="s">
        <v>27</v>
      </c>
      <c r="D490" t="s">
        <v>27</v>
      </c>
      <c r="E490" t="s">
        <v>109</v>
      </c>
      <c r="F490">
        <v>346</v>
      </c>
      <c r="G490">
        <v>6</v>
      </c>
      <c r="H490" s="5">
        <f>Table13[[#This Row],[TotalScrappedQty]]/(Table13[[#This Row],[TotalScrappedQty]]+Table13[[#This Row],[TotalStockedQty]])*100</f>
        <v>1.7045454545454544</v>
      </c>
      <c r="I490">
        <v>2</v>
      </c>
      <c r="J490">
        <v>1</v>
      </c>
      <c r="K490">
        <v>16</v>
      </c>
      <c r="L490">
        <v>15</v>
      </c>
      <c r="M490">
        <v>16</v>
      </c>
      <c r="N490">
        <v>15</v>
      </c>
      <c r="O490">
        <v>16</v>
      </c>
      <c r="P490">
        <v>15</v>
      </c>
    </row>
    <row r="491" spans="1:16" x14ac:dyDescent="0.45">
      <c r="A491">
        <v>533</v>
      </c>
      <c r="B491" t="s">
        <v>280</v>
      </c>
      <c r="C491" t="s">
        <v>27</v>
      </c>
      <c r="D491" t="s">
        <v>27</v>
      </c>
      <c r="E491" t="s">
        <v>29</v>
      </c>
      <c r="F491">
        <v>2984</v>
      </c>
      <c r="G491">
        <v>92</v>
      </c>
      <c r="H491" s="5">
        <f>Table13[[#This Row],[TotalScrappedQty]]/(Table13[[#This Row],[TotalScrappedQty]]+Table13[[#This Row],[TotalStockedQty]])*100</f>
        <v>2.990897269180754</v>
      </c>
      <c r="I491">
        <v>1</v>
      </c>
      <c r="J491">
        <v>1</v>
      </c>
      <c r="K491">
        <v>10</v>
      </c>
      <c r="L491">
        <v>9</v>
      </c>
      <c r="M491">
        <v>10</v>
      </c>
      <c r="N491">
        <v>9</v>
      </c>
      <c r="O491">
        <v>10</v>
      </c>
      <c r="P491">
        <v>9</v>
      </c>
    </row>
    <row r="492" spans="1:16" x14ac:dyDescent="0.45">
      <c r="A492">
        <v>766</v>
      </c>
      <c r="B492" t="s">
        <v>203</v>
      </c>
      <c r="C492" t="s">
        <v>18</v>
      </c>
      <c r="D492" t="s">
        <v>19</v>
      </c>
      <c r="E492" t="s">
        <v>53</v>
      </c>
      <c r="F492">
        <v>57</v>
      </c>
      <c r="G492">
        <v>2</v>
      </c>
      <c r="H492" s="5">
        <f>Table13[[#This Row],[TotalScrappedQty]]/(Table13[[#This Row],[TotalScrappedQty]]+Table13[[#This Row],[TotalStockedQty]])*100</f>
        <v>3.3898305084745761</v>
      </c>
      <c r="I492">
        <v>1</v>
      </c>
      <c r="J492">
        <v>4</v>
      </c>
      <c r="K492">
        <v>16</v>
      </c>
      <c r="L492">
        <v>12</v>
      </c>
      <c r="M492">
        <v>16</v>
      </c>
      <c r="N492">
        <v>12</v>
      </c>
      <c r="O492">
        <v>16</v>
      </c>
      <c r="P492">
        <v>12</v>
      </c>
    </row>
    <row r="493" spans="1:16" x14ac:dyDescent="0.45">
      <c r="A493">
        <v>720</v>
      </c>
      <c r="B493" t="s">
        <v>111</v>
      </c>
      <c r="C493" t="s">
        <v>18</v>
      </c>
      <c r="D493" t="s">
        <v>21</v>
      </c>
      <c r="E493" t="s">
        <v>82</v>
      </c>
      <c r="F493">
        <v>59</v>
      </c>
      <c r="G493">
        <v>1</v>
      </c>
      <c r="H493" s="5">
        <f>Table13[[#This Row],[TotalScrappedQty]]/(Table13[[#This Row],[TotalScrappedQty]]+Table13[[#This Row],[TotalStockedQty]])*100</f>
        <v>1.6666666666666667</v>
      </c>
      <c r="I493">
        <v>1</v>
      </c>
      <c r="J493">
        <v>1</v>
      </c>
      <c r="K493">
        <v>10</v>
      </c>
      <c r="L493">
        <v>9</v>
      </c>
      <c r="M493">
        <v>10</v>
      </c>
      <c r="N493">
        <v>9</v>
      </c>
      <c r="O493">
        <v>10</v>
      </c>
      <c r="P493">
        <v>9</v>
      </c>
    </row>
    <row r="494" spans="1:16" x14ac:dyDescent="0.45">
      <c r="A494">
        <v>987</v>
      </c>
      <c r="B494" t="s">
        <v>232</v>
      </c>
      <c r="C494" t="s">
        <v>14</v>
      </c>
      <c r="D494" t="s">
        <v>15</v>
      </c>
      <c r="E494" t="s">
        <v>16</v>
      </c>
      <c r="F494">
        <v>457</v>
      </c>
      <c r="G494">
        <v>0</v>
      </c>
      <c r="H494" s="5">
        <f>Table13[[#This Row],[TotalScrappedQty]]/(Table13[[#This Row],[TotalScrappedQty]]+Table13[[#This Row],[TotalStockedQty]])*100</f>
        <v>0</v>
      </c>
      <c r="I494">
        <v>56</v>
      </c>
      <c r="J494">
        <v>4</v>
      </c>
      <c r="K494">
        <v>15</v>
      </c>
      <c r="L494">
        <v>11</v>
      </c>
      <c r="M494">
        <v>11</v>
      </c>
      <c r="N494">
        <v>7</v>
      </c>
      <c r="O494">
        <v>32</v>
      </c>
      <c r="P494">
        <v>28</v>
      </c>
    </row>
    <row r="495" spans="1:16" x14ac:dyDescent="0.45">
      <c r="A495">
        <v>809</v>
      </c>
      <c r="B495" t="s">
        <v>147</v>
      </c>
      <c r="C495" t="s">
        <v>14</v>
      </c>
      <c r="D495" t="s">
        <v>44</v>
      </c>
      <c r="E495" t="s">
        <v>16</v>
      </c>
      <c r="F495">
        <v>4061</v>
      </c>
      <c r="G495">
        <v>0</v>
      </c>
      <c r="H495" s="5">
        <f>Table13[[#This Row],[TotalScrappedQty]]/(Table13[[#This Row],[TotalScrappedQty]]+Table13[[#This Row],[TotalStockedQty]])*100</f>
        <v>0</v>
      </c>
      <c r="I495">
        <v>34</v>
      </c>
      <c r="J495">
        <v>1</v>
      </c>
      <c r="K495">
        <v>16</v>
      </c>
      <c r="L495">
        <v>15</v>
      </c>
      <c r="M495">
        <v>16</v>
      </c>
      <c r="N495">
        <v>15</v>
      </c>
      <c r="O495">
        <v>16</v>
      </c>
      <c r="P495">
        <v>15</v>
      </c>
    </row>
    <row r="496" spans="1:16" x14ac:dyDescent="0.45">
      <c r="A496">
        <v>836</v>
      </c>
      <c r="B496" t="s">
        <v>204</v>
      </c>
      <c r="C496" t="s">
        <v>18</v>
      </c>
      <c r="D496" t="s">
        <v>21</v>
      </c>
      <c r="E496" t="s">
        <v>16</v>
      </c>
      <c r="F496">
        <v>4114</v>
      </c>
      <c r="G496">
        <v>0</v>
      </c>
      <c r="H496" s="5">
        <f>Table13[[#This Row],[TotalScrappedQty]]/(Table13[[#This Row],[TotalScrappedQty]]+Table13[[#This Row],[TotalStockedQty]])*100</f>
        <v>0</v>
      </c>
      <c r="I496">
        <v>356</v>
      </c>
      <c r="J496">
        <v>1</v>
      </c>
      <c r="K496">
        <v>10</v>
      </c>
      <c r="L496">
        <v>9</v>
      </c>
      <c r="M496">
        <v>10</v>
      </c>
      <c r="N496">
        <v>9</v>
      </c>
      <c r="O496">
        <v>10</v>
      </c>
      <c r="P496">
        <v>9</v>
      </c>
    </row>
    <row r="497" spans="1:16" x14ac:dyDescent="0.45">
      <c r="A497">
        <v>316</v>
      </c>
      <c r="B497" t="s">
        <v>265</v>
      </c>
      <c r="C497" t="s">
        <v>27</v>
      </c>
      <c r="D497" t="s">
        <v>27</v>
      </c>
      <c r="E497" t="s">
        <v>42</v>
      </c>
      <c r="F497">
        <v>8383</v>
      </c>
      <c r="G497">
        <v>301</v>
      </c>
      <c r="H497" s="5">
        <f>Table13[[#This Row],[TotalScrappedQty]]/(Table13[[#This Row],[TotalScrappedQty]]+Table13[[#This Row],[TotalStockedQty]])*100</f>
        <v>3.4661446338093045</v>
      </c>
      <c r="I497">
        <v>6</v>
      </c>
      <c r="J497">
        <v>1</v>
      </c>
      <c r="K497">
        <v>10</v>
      </c>
      <c r="L497">
        <v>9</v>
      </c>
      <c r="M497">
        <v>10</v>
      </c>
      <c r="N497">
        <v>9</v>
      </c>
      <c r="O497">
        <v>10</v>
      </c>
      <c r="P497">
        <v>9</v>
      </c>
    </row>
    <row r="498" spans="1:16" x14ac:dyDescent="0.45">
      <c r="A498">
        <v>897</v>
      </c>
      <c r="B498" t="s">
        <v>233</v>
      </c>
      <c r="C498" t="s">
        <v>24</v>
      </c>
      <c r="D498" t="s">
        <v>40</v>
      </c>
      <c r="E498" t="s">
        <v>16</v>
      </c>
      <c r="F498">
        <v>486</v>
      </c>
      <c r="G498">
        <v>0</v>
      </c>
      <c r="H498" s="5">
        <f>Table13[[#This Row],[TotalScrappedQty]]/(Table13[[#This Row],[TotalScrappedQty]]+Table13[[#This Row],[TotalStockedQty]])*100</f>
        <v>0</v>
      </c>
      <c r="I498">
        <v>66</v>
      </c>
      <c r="J498">
        <v>1</v>
      </c>
      <c r="K498">
        <v>10</v>
      </c>
      <c r="L498">
        <v>9</v>
      </c>
      <c r="M498">
        <v>10</v>
      </c>
      <c r="N498">
        <v>9</v>
      </c>
      <c r="O498">
        <v>10</v>
      </c>
      <c r="P498">
        <v>9</v>
      </c>
    </row>
    <row r="499" spans="1:16" x14ac:dyDescent="0.45">
      <c r="A499">
        <v>950</v>
      </c>
      <c r="B499" t="s">
        <v>91</v>
      </c>
      <c r="C499" t="s">
        <v>27</v>
      </c>
      <c r="D499" t="s">
        <v>92</v>
      </c>
      <c r="E499" t="s">
        <v>16</v>
      </c>
      <c r="F499">
        <v>54842</v>
      </c>
      <c r="G499">
        <v>0</v>
      </c>
      <c r="H499" s="5">
        <f>Table13[[#This Row],[TotalScrappedQty]]/(Table13[[#This Row],[TotalScrappedQty]]+Table13[[#This Row],[TotalStockedQty]])*100</f>
        <v>0</v>
      </c>
      <c r="I499">
        <v>910</v>
      </c>
      <c r="J499">
        <v>1</v>
      </c>
      <c r="K499">
        <v>15</v>
      </c>
      <c r="L499">
        <v>14</v>
      </c>
      <c r="M499">
        <v>11</v>
      </c>
      <c r="N499">
        <v>10</v>
      </c>
      <c r="O499">
        <v>32</v>
      </c>
      <c r="P499">
        <v>31</v>
      </c>
    </row>
    <row r="500" spans="1:16" x14ac:dyDescent="0.45">
      <c r="A500">
        <v>797</v>
      </c>
      <c r="B500" t="s">
        <v>121</v>
      </c>
      <c r="C500" t="s">
        <v>18</v>
      </c>
      <c r="D500" t="s">
        <v>19</v>
      </c>
      <c r="E500" t="s">
        <v>16</v>
      </c>
      <c r="F500">
        <v>1639</v>
      </c>
      <c r="G500">
        <v>0</v>
      </c>
      <c r="H500" s="5">
        <f>Table13[[#This Row],[TotalScrappedQty]]/(Table13[[#This Row],[TotalScrappedQty]]+Table13[[#This Row],[TotalStockedQty]])*100</f>
        <v>0</v>
      </c>
      <c r="I500">
        <v>238</v>
      </c>
      <c r="J500">
        <v>4</v>
      </c>
      <c r="K500">
        <v>15</v>
      </c>
      <c r="L500">
        <v>11</v>
      </c>
      <c r="M500">
        <v>11</v>
      </c>
      <c r="N500">
        <v>7</v>
      </c>
      <c r="O500">
        <v>32</v>
      </c>
      <c r="P500">
        <v>28</v>
      </c>
    </row>
    <row r="501" spans="1:16" x14ac:dyDescent="0.45">
      <c r="A501">
        <v>947</v>
      </c>
      <c r="B501" t="s">
        <v>234</v>
      </c>
      <c r="C501" t="s">
        <v>24</v>
      </c>
      <c r="D501" t="s">
        <v>44</v>
      </c>
      <c r="E501" t="s">
        <v>16</v>
      </c>
      <c r="F501">
        <v>9262</v>
      </c>
      <c r="G501">
        <v>0</v>
      </c>
      <c r="H501" s="5">
        <f>Table13[[#This Row],[TotalScrappedQty]]/(Table13[[#This Row],[TotalScrappedQty]]+Table13[[#This Row],[TotalStockedQty]])*100</f>
        <v>0</v>
      </c>
      <c r="I501">
        <v>366</v>
      </c>
      <c r="J501">
        <v>1</v>
      </c>
      <c r="K501">
        <v>15</v>
      </c>
      <c r="L501">
        <v>14</v>
      </c>
      <c r="M501">
        <v>11</v>
      </c>
      <c r="N501">
        <v>10</v>
      </c>
      <c r="O501">
        <v>32</v>
      </c>
      <c r="P501">
        <v>31</v>
      </c>
    </row>
    <row r="502" spans="1:16" x14ac:dyDescent="0.45">
      <c r="A502">
        <v>722</v>
      </c>
      <c r="B502" t="s">
        <v>235</v>
      </c>
      <c r="C502" t="s">
        <v>18</v>
      </c>
      <c r="D502" t="s">
        <v>21</v>
      </c>
      <c r="E502" t="s">
        <v>46</v>
      </c>
      <c r="F502">
        <v>52</v>
      </c>
      <c r="G502">
        <v>1</v>
      </c>
      <c r="H502" s="5">
        <f>Table13[[#This Row],[TotalScrappedQty]]/(Table13[[#This Row],[TotalScrappedQty]]+Table13[[#This Row],[TotalStockedQty]])*100</f>
        <v>1.8867924528301887</v>
      </c>
      <c r="I502">
        <v>1</v>
      </c>
      <c r="J502">
        <v>1</v>
      </c>
      <c r="K502">
        <v>10</v>
      </c>
      <c r="L502">
        <v>9</v>
      </c>
      <c r="M502">
        <v>10</v>
      </c>
      <c r="N502">
        <v>9</v>
      </c>
      <c r="O502">
        <v>10</v>
      </c>
      <c r="P502">
        <v>9</v>
      </c>
    </row>
    <row r="503" spans="1:16" x14ac:dyDescent="0.45">
      <c r="A503">
        <v>779</v>
      </c>
      <c r="B503" t="s">
        <v>80</v>
      </c>
      <c r="C503" t="s">
        <v>14</v>
      </c>
      <c r="D503" t="s">
        <v>15</v>
      </c>
      <c r="E503" t="s">
        <v>82</v>
      </c>
      <c r="F503">
        <v>134</v>
      </c>
      <c r="G503">
        <v>2</v>
      </c>
      <c r="H503" s="5">
        <f>Table13[[#This Row],[TotalScrappedQty]]/(Table13[[#This Row],[TotalScrappedQty]]+Table13[[#This Row],[TotalStockedQty]])*100</f>
        <v>1.4705882352941175</v>
      </c>
      <c r="I503">
        <v>2</v>
      </c>
      <c r="J503">
        <v>4</v>
      </c>
      <c r="K503">
        <v>16</v>
      </c>
      <c r="L503">
        <v>12</v>
      </c>
      <c r="M503">
        <v>16</v>
      </c>
      <c r="N503">
        <v>12</v>
      </c>
      <c r="O503">
        <v>16</v>
      </c>
      <c r="P503">
        <v>12</v>
      </c>
    </row>
    <row r="504" spans="1:16" x14ac:dyDescent="0.45">
      <c r="A504">
        <v>951</v>
      </c>
      <c r="B504" t="s">
        <v>123</v>
      </c>
      <c r="C504" t="s">
        <v>27</v>
      </c>
      <c r="D504" t="s">
        <v>92</v>
      </c>
      <c r="E504" t="s">
        <v>53</v>
      </c>
      <c r="F504">
        <v>105</v>
      </c>
      <c r="G504">
        <v>3</v>
      </c>
      <c r="H504" s="5">
        <f>Table13[[#This Row],[TotalScrappedQty]]/(Table13[[#This Row],[TotalScrappedQty]]+Table13[[#This Row],[TotalStockedQty]])*100</f>
        <v>2.7777777777777777</v>
      </c>
      <c r="I504">
        <v>1</v>
      </c>
      <c r="J504">
        <v>1</v>
      </c>
      <c r="K504">
        <v>16</v>
      </c>
      <c r="L504">
        <v>15</v>
      </c>
      <c r="M504">
        <v>16</v>
      </c>
      <c r="N504">
        <v>15</v>
      </c>
      <c r="O504">
        <v>16</v>
      </c>
      <c r="P504">
        <v>15</v>
      </c>
    </row>
    <row r="505" spans="1:16" x14ac:dyDescent="0.45">
      <c r="A505">
        <v>316</v>
      </c>
      <c r="B505" t="s">
        <v>265</v>
      </c>
      <c r="C505" t="s">
        <v>27</v>
      </c>
      <c r="D505" t="s">
        <v>27</v>
      </c>
      <c r="E505" t="s">
        <v>22</v>
      </c>
      <c r="F505">
        <v>247</v>
      </c>
      <c r="G505">
        <v>7</v>
      </c>
      <c r="H505" s="5">
        <f>Table13[[#This Row],[TotalScrappedQty]]/(Table13[[#This Row],[TotalScrappedQty]]+Table13[[#This Row],[TotalStockedQty]])*100</f>
        <v>2.7559055118110236</v>
      </c>
      <c r="I505">
        <v>4</v>
      </c>
      <c r="J505">
        <v>1</v>
      </c>
      <c r="K505">
        <v>10</v>
      </c>
      <c r="L505">
        <v>9</v>
      </c>
      <c r="M505">
        <v>10</v>
      </c>
      <c r="N505">
        <v>9</v>
      </c>
      <c r="O505">
        <v>10</v>
      </c>
      <c r="P505">
        <v>9</v>
      </c>
    </row>
    <row r="506" spans="1:16" x14ac:dyDescent="0.45">
      <c r="A506">
        <v>748</v>
      </c>
      <c r="B506" t="s">
        <v>67</v>
      </c>
      <c r="C506" t="s">
        <v>14</v>
      </c>
      <c r="D506" t="s">
        <v>38</v>
      </c>
      <c r="E506" t="s">
        <v>16</v>
      </c>
      <c r="F506">
        <v>3961</v>
      </c>
      <c r="G506">
        <v>0</v>
      </c>
      <c r="H506" s="5">
        <f>Table13[[#This Row],[TotalScrappedQty]]/(Table13[[#This Row],[TotalScrappedQty]]+Table13[[#This Row],[TotalStockedQty]])*100</f>
        <v>0</v>
      </c>
      <c r="I506">
        <v>475</v>
      </c>
      <c r="J506">
        <v>2</v>
      </c>
      <c r="K506">
        <v>15</v>
      </c>
      <c r="L506">
        <v>13</v>
      </c>
      <c r="M506">
        <v>11</v>
      </c>
      <c r="N506">
        <v>9</v>
      </c>
      <c r="O506">
        <v>32</v>
      </c>
      <c r="P506">
        <v>30</v>
      </c>
    </row>
    <row r="507" spans="1:16" x14ac:dyDescent="0.45">
      <c r="A507">
        <v>756</v>
      </c>
      <c r="B507" t="s">
        <v>49</v>
      </c>
      <c r="C507" t="s">
        <v>18</v>
      </c>
      <c r="D507" t="s">
        <v>19</v>
      </c>
      <c r="E507" t="s">
        <v>69</v>
      </c>
      <c r="F507">
        <v>45</v>
      </c>
      <c r="G507">
        <v>1</v>
      </c>
      <c r="H507" s="5">
        <f>Table13[[#This Row],[TotalScrappedQty]]/(Table13[[#This Row],[TotalScrappedQty]]+Table13[[#This Row],[TotalStockedQty]])*100</f>
        <v>2.1739130434782608</v>
      </c>
      <c r="I507">
        <v>1</v>
      </c>
      <c r="J507">
        <v>4</v>
      </c>
      <c r="K507">
        <v>16</v>
      </c>
      <c r="L507">
        <v>12</v>
      </c>
      <c r="M507">
        <v>16</v>
      </c>
      <c r="N507">
        <v>12</v>
      </c>
      <c r="O507">
        <v>16</v>
      </c>
      <c r="P507">
        <v>12</v>
      </c>
    </row>
    <row r="508" spans="1:16" x14ac:dyDescent="0.45">
      <c r="A508">
        <v>993</v>
      </c>
      <c r="B508" t="s">
        <v>236</v>
      </c>
      <c r="C508" t="s">
        <v>14</v>
      </c>
      <c r="D508" t="s">
        <v>15</v>
      </c>
      <c r="E508" t="s">
        <v>16</v>
      </c>
      <c r="F508">
        <v>272</v>
      </c>
      <c r="G508">
        <v>0</v>
      </c>
      <c r="H508" s="5">
        <f>Table13[[#This Row],[TotalScrappedQty]]/(Table13[[#This Row],[TotalScrappedQty]]+Table13[[#This Row],[TotalStockedQty]])*100</f>
        <v>0</v>
      </c>
      <c r="I508">
        <v>51</v>
      </c>
      <c r="J508">
        <v>4</v>
      </c>
      <c r="K508">
        <v>16</v>
      </c>
      <c r="L508">
        <v>12</v>
      </c>
      <c r="M508">
        <v>11</v>
      </c>
      <c r="N508">
        <v>7</v>
      </c>
      <c r="O508">
        <v>32</v>
      </c>
      <c r="P508">
        <v>28</v>
      </c>
    </row>
    <row r="509" spans="1:16" x14ac:dyDescent="0.45">
      <c r="A509">
        <v>770</v>
      </c>
      <c r="B509" t="s">
        <v>152</v>
      </c>
      <c r="C509" t="s">
        <v>18</v>
      </c>
      <c r="D509" t="s">
        <v>19</v>
      </c>
      <c r="E509" t="s">
        <v>52</v>
      </c>
      <c r="F509">
        <v>145</v>
      </c>
      <c r="G509">
        <v>3</v>
      </c>
      <c r="H509" s="5">
        <f>Table13[[#This Row],[TotalScrappedQty]]/(Table13[[#This Row],[TotalScrappedQty]]+Table13[[#This Row],[TotalStockedQty]])*100</f>
        <v>2.0270270270270272</v>
      </c>
      <c r="I509">
        <v>2</v>
      </c>
      <c r="J509">
        <v>4</v>
      </c>
      <c r="K509">
        <v>16</v>
      </c>
      <c r="L509">
        <v>12</v>
      </c>
      <c r="M509">
        <v>16</v>
      </c>
      <c r="N509">
        <v>12</v>
      </c>
      <c r="O509">
        <v>16</v>
      </c>
      <c r="P509">
        <v>12</v>
      </c>
    </row>
    <row r="510" spans="1:16" x14ac:dyDescent="0.45">
      <c r="A510">
        <v>722</v>
      </c>
      <c r="B510" t="s">
        <v>235</v>
      </c>
      <c r="C510" t="s">
        <v>18</v>
      </c>
      <c r="D510" t="s">
        <v>21</v>
      </c>
      <c r="E510" t="s">
        <v>32</v>
      </c>
      <c r="F510">
        <v>152</v>
      </c>
      <c r="G510">
        <v>3</v>
      </c>
      <c r="H510" s="5">
        <f>Table13[[#This Row],[TotalScrappedQty]]/(Table13[[#This Row],[TotalScrappedQty]]+Table13[[#This Row],[TotalStockedQty]])*100</f>
        <v>1.935483870967742</v>
      </c>
      <c r="I510">
        <v>2</v>
      </c>
      <c r="J510">
        <v>1</v>
      </c>
      <c r="K510">
        <v>10</v>
      </c>
      <c r="L510">
        <v>9</v>
      </c>
      <c r="M510">
        <v>10</v>
      </c>
      <c r="N510">
        <v>9</v>
      </c>
      <c r="O510">
        <v>10</v>
      </c>
      <c r="P510">
        <v>9</v>
      </c>
    </row>
    <row r="511" spans="1:16" x14ac:dyDescent="0.45">
      <c r="A511">
        <v>759</v>
      </c>
      <c r="B511" t="s">
        <v>116</v>
      </c>
      <c r="C511" t="s">
        <v>18</v>
      </c>
      <c r="D511" t="s">
        <v>19</v>
      </c>
      <c r="E511" t="s">
        <v>22</v>
      </c>
      <c r="F511">
        <v>44</v>
      </c>
      <c r="G511">
        <v>1</v>
      </c>
      <c r="H511" s="5">
        <f>Table13[[#This Row],[TotalScrappedQty]]/(Table13[[#This Row],[TotalScrappedQty]]+Table13[[#This Row],[TotalStockedQty]])*100</f>
        <v>2.2222222222222223</v>
      </c>
      <c r="I511">
        <v>1</v>
      </c>
      <c r="J511">
        <v>4</v>
      </c>
      <c r="K511">
        <v>16</v>
      </c>
      <c r="L511">
        <v>12</v>
      </c>
      <c r="M511">
        <v>16</v>
      </c>
      <c r="N511">
        <v>12</v>
      </c>
      <c r="O511">
        <v>16</v>
      </c>
      <c r="P511">
        <v>12</v>
      </c>
    </row>
    <row r="512" spans="1:16" x14ac:dyDescent="0.45">
      <c r="A512">
        <v>975</v>
      </c>
      <c r="B512" t="s">
        <v>237</v>
      </c>
      <c r="C512" t="s">
        <v>18</v>
      </c>
      <c r="D512" t="s">
        <v>19</v>
      </c>
      <c r="E512" t="s">
        <v>16</v>
      </c>
      <c r="F512">
        <v>536</v>
      </c>
      <c r="G512">
        <v>0</v>
      </c>
      <c r="H512" s="5">
        <f>Table13[[#This Row],[TotalScrappedQty]]/(Table13[[#This Row],[TotalScrappedQty]]+Table13[[#This Row],[TotalStockedQty]])*100</f>
        <v>0</v>
      </c>
      <c r="I512">
        <v>165</v>
      </c>
      <c r="J512">
        <v>4</v>
      </c>
      <c r="K512">
        <v>15</v>
      </c>
      <c r="L512">
        <v>11</v>
      </c>
      <c r="M512">
        <v>11</v>
      </c>
      <c r="N512">
        <v>7</v>
      </c>
      <c r="O512">
        <v>32</v>
      </c>
      <c r="P512">
        <v>28</v>
      </c>
    </row>
    <row r="513" spans="1:16" x14ac:dyDescent="0.45">
      <c r="A513">
        <v>772</v>
      </c>
      <c r="B513" t="s">
        <v>114</v>
      </c>
      <c r="C513" t="s">
        <v>14</v>
      </c>
      <c r="D513" t="s">
        <v>15</v>
      </c>
      <c r="E513" t="s">
        <v>52</v>
      </c>
      <c r="F513">
        <v>90</v>
      </c>
      <c r="G513">
        <v>2</v>
      </c>
      <c r="H513" s="5">
        <f>Table13[[#This Row],[TotalScrappedQty]]/(Table13[[#This Row],[TotalScrappedQty]]+Table13[[#This Row],[TotalStockedQty]])*100</f>
        <v>2.1739130434782608</v>
      </c>
      <c r="I513">
        <v>1</v>
      </c>
      <c r="J513">
        <v>4</v>
      </c>
      <c r="K513">
        <v>16</v>
      </c>
      <c r="L513">
        <v>12</v>
      </c>
      <c r="M513">
        <v>16</v>
      </c>
      <c r="N513">
        <v>12</v>
      </c>
      <c r="O513">
        <v>16</v>
      </c>
      <c r="P513">
        <v>12</v>
      </c>
    </row>
    <row r="514" spans="1:16" x14ac:dyDescent="0.45">
      <c r="A514">
        <v>799</v>
      </c>
      <c r="B514" t="s">
        <v>99</v>
      </c>
      <c r="C514" t="s">
        <v>18</v>
      </c>
      <c r="D514" t="s">
        <v>19</v>
      </c>
      <c r="E514" t="s">
        <v>82</v>
      </c>
      <c r="F514">
        <v>73</v>
      </c>
      <c r="G514">
        <v>1</v>
      </c>
      <c r="H514" s="5">
        <f>Table13[[#This Row],[TotalScrappedQty]]/(Table13[[#This Row],[TotalScrappedQty]]+Table13[[#This Row],[TotalStockedQty]])*100</f>
        <v>1.3513513513513513</v>
      </c>
      <c r="I514">
        <v>1</v>
      </c>
      <c r="J514">
        <v>4</v>
      </c>
      <c r="K514">
        <v>16</v>
      </c>
      <c r="L514">
        <v>12</v>
      </c>
      <c r="M514">
        <v>16</v>
      </c>
      <c r="N514">
        <v>12</v>
      </c>
      <c r="O514">
        <v>16</v>
      </c>
      <c r="P514">
        <v>12</v>
      </c>
    </row>
    <row r="515" spans="1:16" x14ac:dyDescent="0.45">
      <c r="A515">
        <v>996</v>
      </c>
      <c r="B515" t="s">
        <v>26</v>
      </c>
      <c r="C515" t="s">
        <v>27</v>
      </c>
      <c r="D515" t="s">
        <v>28</v>
      </c>
      <c r="E515" t="s">
        <v>42</v>
      </c>
      <c r="F515">
        <v>327</v>
      </c>
      <c r="G515">
        <v>11</v>
      </c>
      <c r="H515" s="5">
        <f>Table13[[#This Row],[TotalScrappedQty]]/(Table13[[#This Row],[TotalScrappedQty]]+Table13[[#This Row],[TotalStockedQty]])*100</f>
        <v>3.2544378698224854</v>
      </c>
      <c r="I515">
        <v>1</v>
      </c>
      <c r="J515">
        <v>1</v>
      </c>
      <c r="K515">
        <v>16</v>
      </c>
      <c r="L515">
        <v>15</v>
      </c>
      <c r="M515">
        <v>16</v>
      </c>
      <c r="N515">
        <v>15</v>
      </c>
      <c r="O515">
        <v>16</v>
      </c>
      <c r="P515">
        <v>15</v>
      </c>
    </row>
    <row r="516" spans="1:16" x14ac:dyDescent="0.45">
      <c r="A516">
        <v>979</v>
      </c>
      <c r="B516" t="s">
        <v>182</v>
      </c>
      <c r="C516" t="s">
        <v>24</v>
      </c>
      <c r="D516" t="s">
        <v>25</v>
      </c>
      <c r="E516" t="s">
        <v>16</v>
      </c>
      <c r="F516">
        <v>707</v>
      </c>
      <c r="G516">
        <v>0</v>
      </c>
      <c r="H516" s="5">
        <f>Table13[[#This Row],[TotalScrappedQty]]/(Table13[[#This Row],[TotalScrappedQty]]+Table13[[#This Row],[TotalStockedQty]])*100</f>
        <v>0</v>
      </c>
      <c r="I516">
        <v>51</v>
      </c>
      <c r="J516">
        <v>4</v>
      </c>
      <c r="K516">
        <v>16</v>
      </c>
      <c r="L516">
        <v>12</v>
      </c>
      <c r="M516">
        <v>11</v>
      </c>
      <c r="N516">
        <v>7</v>
      </c>
      <c r="O516">
        <v>30</v>
      </c>
      <c r="P516">
        <v>26</v>
      </c>
    </row>
    <row r="517" spans="1:16" x14ac:dyDescent="0.45">
      <c r="A517">
        <v>757</v>
      </c>
      <c r="B517" t="s">
        <v>238</v>
      </c>
      <c r="C517" t="s">
        <v>18</v>
      </c>
      <c r="D517" t="s">
        <v>19</v>
      </c>
      <c r="E517" t="s">
        <v>16</v>
      </c>
      <c r="F517">
        <v>156</v>
      </c>
      <c r="G517">
        <v>0</v>
      </c>
      <c r="H517" s="5">
        <f>Table13[[#This Row],[TotalScrappedQty]]/(Table13[[#This Row],[TotalScrappedQty]]+Table13[[#This Row],[TotalStockedQty]])*100</f>
        <v>0</v>
      </c>
      <c r="I517">
        <v>9</v>
      </c>
      <c r="J517">
        <v>4</v>
      </c>
      <c r="K517">
        <v>16</v>
      </c>
      <c r="L517">
        <v>12</v>
      </c>
      <c r="M517">
        <v>16</v>
      </c>
      <c r="N517">
        <v>12</v>
      </c>
      <c r="O517">
        <v>16</v>
      </c>
      <c r="P517">
        <v>12</v>
      </c>
    </row>
    <row r="518" spans="1:16" x14ac:dyDescent="0.45">
      <c r="A518">
        <v>798</v>
      </c>
      <c r="B518" t="s">
        <v>156</v>
      </c>
      <c r="C518" t="s">
        <v>18</v>
      </c>
      <c r="D518" t="s">
        <v>19</v>
      </c>
      <c r="E518" t="s">
        <v>88</v>
      </c>
      <c r="F518">
        <v>53</v>
      </c>
      <c r="G518">
        <v>1</v>
      </c>
      <c r="H518" s="5">
        <f>Table13[[#This Row],[TotalScrappedQty]]/(Table13[[#This Row],[TotalScrappedQty]]+Table13[[#This Row],[TotalStockedQty]])*100</f>
        <v>1.8518518518518516</v>
      </c>
      <c r="I518">
        <v>1</v>
      </c>
      <c r="J518">
        <v>4</v>
      </c>
      <c r="K518">
        <v>16</v>
      </c>
      <c r="L518">
        <v>12</v>
      </c>
      <c r="M518">
        <v>16</v>
      </c>
      <c r="N518">
        <v>12</v>
      </c>
      <c r="O518">
        <v>16</v>
      </c>
      <c r="P518">
        <v>12</v>
      </c>
    </row>
    <row r="519" spans="1:16" x14ac:dyDescent="0.45">
      <c r="A519">
        <v>533</v>
      </c>
      <c r="B519" t="s">
        <v>280</v>
      </c>
      <c r="C519" t="s">
        <v>27</v>
      </c>
      <c r="D519" t="s">
        <v>27</v>
      </c>
      <c r="E519" t="s">
        <v>46</v>
      </c>
      <c r="F519">
        <v>58</v>
      </c>
      <c r="G519">
        <v>1</v>
      </c>
      <c r="H519" s="5">
        <f>Table13[[#This Row],[TotalScrappedQty]]/(Table13[[#This Row],[TotalScrappedQty]]+Table13[[#This Row],[TotalStockedQty]])*100</f>
        <v>1.6949152542372881</v>
      </c>
      <c r="I519">
        <v>1</v>
      </c>
      <c r="J519">
        <v>1</v>
      </c>
      <c r="K519">
        <v>10</v>
      </c>
      <c r="L519">
        <v>9</v>
      </c>
      <c r="M519">
        <v>10</v>
      </c>
      <c r="N519">
        <v>9</v>
      </c>
      <c r="O519">
        <v>10</v>
      </c>
      <c r="P519">
        <v>9</v>
      </c>
    </row>
    <row r="520" spans="1:16" x14ac:dyDescent="0.45">
      <c r="A520">
        <v>945</v>
      </c>
      <c r="B520" t="s">
        <v>196</v>
      </c>
      <c r="C520" t="s">
        <v>27</v>
      </c>
      <c r="D520" t="s">
        <v>197</v>
      </c>
      <c r="E520" t="s">
        <v>16</v>
      </c>
      <c r="F520">
        <v>81866</v>
      </c>
      <c r="G520">
        <v>0</v>
      </c>
      <c r="H520" s="5">
        <f>Table13[[#This Row],[TotalScrappedQty]]/(Table13[[#This Row],[TotalScrappedQty]]+Table13[[#This Row],[TotalStockedQty]])*100</f>
        <v>0</v>
      </c>
      <c r="I520">
        <v>1101</v>
      </c>
      <c r="J520">
        <v>1</v>
      </c>
      <c r="K520">
        <v>15</v>
      </c>
      <c r="L520">
        <v>14</v>
      </c>
      <c r="M520">
        <v>11</v>
      </c>
      <c r="N520">
        <v>10</v>
      </c>
      <c r="O520">
        <v>32</v>
      </c>
      <c r="P520">
        <v>31</v>
      </c>
    </row>
    <row r="521" spans="1:16" x14ac:dyDescent="0.45">
      <c r="A521">
        <v>529</v>
      </c>
      <c r="B521" t="s">
        <v>270</v>
      </c>
      <c r="C521" t="s">
        <v>27</v>
      </c>
      <c r="D521" t="s">
        <v>27</v>
      </c>
      <c r="E521" t="s">
        <v>16</v>
      </c>
      <c r="F521">
        <v>77150</v>
      </c>
      <c r="G521">
        <v>0</v>
      </c>
      <c r="H521" s="5">
        <f>Table13[[#This Row],[TotalScrappedQty]]/(Table13[[#This Row],[TotalScrappedQty]]+Table13[[#This Row],[TotalStockedQty]])*100</f>
        <v>0</v>
      </c>
      <c r="I521">
        <v>1081</v>
      </c>
      <c r="J521">
        <v>1</v>
      </c>
      <c r="K521">
        <v>10</v>
      </c>
      <c r="L521">
        <v>9</v>
      </c>
      <c r="M521">
        <v>10</v>
      </c>
      <c r="N521">
        <v>9</v>
      </c>
      <c r="O521">
        <v>10</v>
      </c>
      <c r="P521">
        <v>9</v>
      </c>
    </row>
    <row r="522" spans="1:16" x14ac:dyDescent="0.45">
      <c r="A522">
        <v>950</v>
      </c>
      <c r="B522" t="s">
        <v>91</v>
      </c>
      <c r="C522" t="s">
        <v>27</v>
      </c>
      <c r="D522" t="s">
        <v>92</v>
      </c>
      <c r="E522" t="s">
        <v>52</v>
      </c>
      <c r="F522">
        <v>2298</v>
      </c>
      <c r="G522">
        <v>73</v>
      </c>
      <c r="H522" s="5">
        <f>Table13[[#This Row],[TotalScrappedQty]]/(Table13[[#This Row],[TotalScrappedQty]]+Table13[[#This Row],[TotalStockedQty]])*100</f>
        <v>3.0788696752425135</v>
      </c>
      <c r="I522">
        <v>1</v>
      </c>
      <c r="J522">
        <v>1</v>
      </c>
      <c r="K522">
        <v>16</v>
      </c>
      <c r="L522">
        <v>15</v>
      </c>
      <c r="M522">
        <v>16</v>
      </c>
      <c r="N522">
        <v>15</v>
      </c>
      <c r="O522">
        <v>16</v>
      </c>
      <c r="P522">
        <v>15</v>
      </c>
    </row>
    <row r="523" spans="1:16" x14ac:dyDescent="0.45">
      <c r="A523">
        <v>891</v>
      </c>
      <c r="B523" t="s">
        <v>180</v>
      </c>
      <c r="C523" t="s">
        <v>24</v>
      </c>
      <c r="D523" t="s">
        <v>40</v>
      </c>
      <c r="E523" t="s">
        <v>16</v>
      </c>
      <c r="F523">
        <v>982</v>
      </c>
      <c r="G523">
        <v>0</v>
      </c>
      <c r="H523" s="5">
        <f>Table13[[#This Row],[TotalScrappedQty]]/(Table13[[#This Row],[TotalScrappedQty]]+Table13[[#This Row],[TotalStockedQty]])*100</f>
        <v>0</v>
      </c>
      <c r="I523">
        <v>207</v>
      </c>
      <c r="J523">
        <v>1</v>
      </c>
      <c r="K523">
        <v>10</v>
      </c>
      <c r="L523">
        <v>9</v>
      </c>
      <c r="M523">
        <v>10</v>
      </c>
      <c r="N523">
        <v>9</v>
      </c>
      <c r="O523">
        <v>10</v>
      </c>
      <c r="P523">
        <v>9</v>
      </c>
    </row>
    <row r="524" spans="1:16" x14ac:dyDescent="0.45">
      <c r="A524">
        <v>960</v>
      </c>
      <c r="B524" t="s">
        <v>239</v>
      </c>
      <c r="C524" t="s">
        <v>24</v>
      </c>
      <c r="D524" t="s">
        <v>25</v>
      </c>
      <c r="E524" t="s">
        <v>16</v>
      </c>
      <c r="F524">
        <v>281</v>
      </c>
      <c r="G524">
        <v>0</v>
      </c>
      <c r="H524" s="5">
        <f>Table13[[#This Row],[TotalScrappedQty]]/(Table13[[#This Row],[TotalScrappedQty]]+Table13[[#This Row],[TotalStockedQty]])*100</f>
        <v>0</v>
      </c>
      <c r="I524">
        <v>67</v>
      </c>
      <c r="J524">
        <v>4</v>
      </c>
      <c r="K524">
        <v>16</v>
      </c>
      <c r="L524">
        <v>12</v>
      </c>
      <c r="M524">
        <v>11</v>
      </c>
      <c r="N524">
        <v>7</v>
      </c>
      <c r="O524">
        <v>30</v>
      </c>
      <c r="P524">
        <v>26</v>
      </c>
    </row>
    <row r="525" spans="1:16" x14ac:dyDescent="0.45">
      <c r="A525">
        <v>896</v>
      </c>
      <c r="B525" t="s">
        <v>39</v>
      </c>
      <c r="C525" t="s">
        <v>24</v>
      </c>
      <c r="D525" t="s">
        <v>40</v>
      </c>
      <c r="E525" t="s">
        <v>109</v>
      </c>
      <c r="F525">
        <v>69</v>
      </c>
      <c r="G525">
        <v>2</v>
      </c>
      <c r="H525" s="5">
        <f>Table13[[#This Row],[TotalScrappedQty]]/(Table13[[#This Row],[TotalScrappedQty]]+Table13[[#This Row],[TotalStockedQty]])*100</f>
        <v>2.8169014084507045</v>
      </c>
      <c r="I525">
        <v>1</v>
      </c>
      <c r="J525">
        <v>1</v>
      </c>
      <c r="K525">
        <v>10</v>
      </c>
      <c r="L525">
        <v>9</v>
      </c>
      <c r="M525">
        <v>10</v>
      </c>
      <c r="N525">
        <v>9</v>
      </c>
      <c r="O525">
        <v>10</v>
      </c>
      <c r="P525">
        <v>9</v>
      </c>
    </row>
    <row r="526" spans="1:16" x14ac:dyDescent="0.45">
      <c r="A526">
        <v>894</v>
      </c>
      <c r="B526" t="s">
        <v>213</v>
      </c>
      <c r="C526" t="s">
        <v>27</v>
      </c>
      <c r="D526" t="s">
        <v>197</v>
      </c>
      <c r="E526" t="s">
        <v>16</v>
      </c>
      <c r="F526">
        <v>85319</v>
      </c>
      <c r="G526">
        <v>0</v>
      </c>
      <c r="H526" s="5">
        <f>Table13[[#This Row],[TotalScrappedQty]]/(Table13[[#This Row],[TotalScrappedQty]]+Table13[[#This Row],[TotalStockedQty]])*100</f>
        <v>0</v>
      </c>
      <c r="I526">
        <v>1099</v>
      </c>
      <c r="J526">
        <v>1</v>
      </c>
      <c r="K526">
        <v>15</v>
      </c>
      <c r="L526">
        <v>14</v>
      </c>
      <c r="M526">
        <v>11</v>
      </c>
      <c r="N526">
        <v>10</v>
      </c>
      <c r="O526">
        <v>32</v>
      </c>
      <c r="P526">
        <v>31</v>
      </c>
    </row>
    <row r="527" spans="1:16" x14ac:dyDescent="0.45">
      <c r="A527">
        <v>827</v>
      </c>
      <c r="B527" t="s">
        <v>105</v>
      </c>
      <c r="C527" t="s">
        <v>18</v>
      </c>
      <c r="D527" t="s">
        <v>36</v>
      </c>
      <c r="E527" t="s">
        <v>88</v>
      </c>
      <c r="F527">
        <v>369</v>
      </c>
      <c r="G527">
        <v>11</v>
      </c>
      <c r="H527" s="5">
        <f>Table13[[#This Row],[TotalScrappedQty]]/(Table13[[#This Row],[TotalScrappedQty]]+Table13[[#This Row],[TotalStockedQty]])*100</f>
        <v>2.8947368421052633</v>
      </c>
      <c r="I527">
        <v>1</v>
      </c>
      <c r="J527">
        <v>1</v>
      </c>
      <c r="K527">
        <v>16</v>
      </c>
      <c r="L527">
        <v>15</v>
      </c>
      <c r="M527">
        <v>16</v>
      </c>
      <c r="N527">
        <v>15</v>
      </c>
      <c r="O527">
        <v>16</v>
      </c>
      <c r="P527">
        <v>15</v>
      </c>
    </row>
    <row r="528" spans="1:16" x14ac:dyDescent="0.45">
      <c r="A528">
        <v>532</v>
      </c>
      <c r="B528" t="s">
        <v>268</v>
      </c>
      <c r="C528" t="s">
        <v>27</v>
      </c>
      <c r="D528" t="s">
        <v>27</v>
      </c>
      <c r="E528" t="s">
        <v>55</v>
      </c>
      <c r="F528">
        <v>11333</v>
      </c>
      <c r="G528">
        <v>311</v>
      </c>
      <c r="H528" s="5">
        <f>Table13[[#This Row],[TotalScrappedQty]]/(Table13[[#This Row],[TotalScrappedQty]]+Table13[[#This Row],[TotalStockedQty]])*100</f>
        <v>2.670903469598076</v>
      </c>
      <c r="I528">
        <v>10</v>
      </c>
      <c r="J528">
        <v>1</v>
      </c>
      <c r="K528">
        <v>10</v>
      </c>
      <c r="L528">
        <v>9</v>
      </c>
      <c r="M528">
        <v>10</v>
      </c>
      <c r="N528">
        <v>9</v>
      </c>
      <c r="O528">
        <v>10</v>
      </c>
      <c r="P528">
        <v>9</v>
      </c>
    </row>
    <row r="529" spans="1:16" x14ac:dyDescent="0.45">
      <c r="A529">
        <v>903</v>
      </c>
      <c r="B529" t="s">
        <v>212</v>
      </c>
      <c r="C529" t="s">
        <v>24</v>
      </c>
      <c r="D529" t="s">
        <v>40</v>
      </c>
      <c r="E529" t="s">
        <v>16</v>
      </c>
      <c r="F529">
        <v>279</v>
      </c>
      <c r="G529">
        <v>0</v>
      </c>
      <c r="H529" s="5">
        <f>Table13[[#This Row],[TotalScrappedQty]]/(Table13[[#This Row],[TotalScrappedQty]]+Table13[[#This Row],[TotalStockedQty]])*100</f>
        <v>0</v>
      </c>
      <c r="I529">
        <v>62</v>
      </c>
      <c r="J529">
        <v>1</v>
      </c>
      <c r="K529">
        <v>10</v>
      </c>
      <c r="L529">
        <v>9</v>
      </c>
      <c r="M529">
        <v>10</v>
      </c>
      <c r="N529">
        <v>9</v>
      </c>
      <c r="O529">
        <v>10</v>
      </c>
      <c r="P529">
        <v>9</v>
      </c>
    </row>
    <row r="530" spans="1:16" x14ac:dyDescent="0.45">
      <c r="A530">
        <v>399</v>
      </c>
      <c r="B530" t="s">
        <v>269</v>
      </c>
      <c r="C530" t="s">
        <v>27</v>
      </c>
      <c r="D530" t="s">
        <v>27</v>
      </c>
      <c r="E530" t="s">
        <v>53</v>
      </c>
      <c r="F530">
        <v>43</v>
      </c>
      <c r="G530">
        <v>1</v>
      </c>
      <c r="H530" s="5">
        <f>Table13[[#This Row],[TotalScrappedQty]]/(Table13[[#This Row],[TotalScrappedQty]]+Table13[[#This Row],[TotalStockedQty]])*100</f>
        <v>2.2727272727272729</v>
      </c>
      <c r="I530">
        <v>1</v>
      </c>
      <c r="J530">
        <v>1</v>
      </c>
      <c r="K530">
        <v>10</v>
      </c>
      <c r="L530">
        <v>9</v>
      </c>
      <c r="M530">
        <v>10</v>
      </c>
      <c r="N530">
        <v>9</v>
      </c>
      <c r="O530">
        <v>10</v>
      </c>
      <c r="P530">
        <v>9</v>
      </c>
    </row>
    <row r="531" spans="1:16" x14ac:dyDescent="0.45">
      <c r="A531">
        <v>817</v>
      </c>
      <c r="B531" t="s">
        <v>240</v>
      </c>
      <c r="C531" t="s">
        <v>14</v>
      </c>
      <c r="D531" t="s">
        <v>36</v>
      </c>
      <c r="E531" t="s">
        <v>16</v>
      </c>
      <c r="F531">
        <v>4675</v>
      </c>
      <c r="G531">
        <v>0</v>
      </c>
      <c r="H531" s="5">
        <f>Table13[[#This Row],[TotalScrappedQty]]/(Table13[[#This Row],[TotalScrappedQty]]+Table13[[#This Row],[TotalStockedQty]])*100</f>
        <v>0</v>
      </c>
      <c r="I531">
        <v>236</v>
      </c>
      <c r="J531">
        <v>1</v>
      </c>
      <c r="K531">
        <v>15</v>
      </c>
      <c r="L531">
        <v>14</v>
      </c>
      <c r="M531">
        <v>11</v>
      </c>
      <c r="N531">
        <v>10</v>
      </c>
      <c r="O531">
        <v>32</v>
      </c>
      <c r="P531">
        <v>31</v>
      </c>
    </row>
    <row r="532" spans="1:16" x14ac:dyDescent="0.45">
      <c r="A532">
        <v>788</v>
      </c>
      <c r="B532" t="s">
        <v>215</v>
      </c>
      <c r="C532" t="s">
        <v>14</v>
      </c>
      <c r="D532" t="s">
        <v>15</v>
      </c>
      <c r="E532" t="s">
        <v>16</v>
      </c>
      <c r="F532">
        <v>664</v>
      </c>
      <c r="G532">
        <v>0</v>
      </c>
      <c r="H532" s="5">
        <f>Table13[[#This Row],[TotalScrappedQty]]/(Table13[[#This Row],[TotalScrappedQty]]+Table13[[#This Row],[TotalStockedQty]])*100</f>
        <v>0</v>
      </c>
      <c r="I532">
        <v>11</v>
      </c>
      <c r="J532">
        <v>4</v>
      </c>
      <c r="K532">
        <v>16</v>
      </c>
      <c r="L532">
        <v>12</v>
      </c>
      <c r="M532">
        <v>16</v>
      </c>
      <c r="N532">
        <v>12</v>
      </c>
      <c r="O532">
        <v>16</v>
      </c>
      <c r="P532">
        <v>12</v>
      </c>
    </row>
    <row r="533" spans="1:16" x14ac:dyDescent="0.45">
      <c r="A533">
        <v>534</v>
      </c>
      <c r="B533" t="s">
        <v>263</v>
      </c>
      <c r="C533" t="s">
        <v>27</v>
      </c>
      <c r="D533" t="s">
        <v>27</v>
      </c>
      <c r="E533" t="s">
        <v>48</v>
      </c>
      <c r="F533">
        <v>1248</v>
      </c>
      <c r="G533">
        <v>25</v>
      </c>
      <c r="H533" s="5">
        <f>Table13[[#This Row],[TotalScrappedQty]]/(Table13[[#This Row],[TotalScrappedQty]]+Table13[[#This Row],[TotalStockedQty]])*100</f>
        <v>1.9638648860958365</v>
      </c>
      <c r="I533">
        <v>1</v>
      </c>
      <c r="J533">
        <v>1</v>
      </c>
      <c r="K533">
        <v>10</v>
      </c>
      <c r="L533">
        <v>9</v>
      </c>
      <c r="M533">
        <v>10</v>
      </c>
      <c r="N533">
        <v>9</v>
      </c>
      <c r="O533">
        <v>10</v>
      </c>
      <c r="P533">
        <v>9</v>
      </c>
    </row>
    <row r="534" spans="1:16" x14ac:dyDescent="0.45">
      <c r="A534">
        <v>328</v>
      </c>
      <c r="B534" t="s">
        <v>262</v>
      </c>
      <c r="C534" t="s">
        <v>27</v>
      </c>
      <c r="D534" t="s">
        <v>27</v>
      </c>
      <c r="E534" t="s">
        <v>88</v>
      </c>
      <c r="F534">
        <v>2064</v>
      </c>
      <c r="G534">
        <v>42</v>
      </c>
      <c r="H534" s="5">
        <f>Table13[[#This Row],[TotalScrappedQty]]/(Table13[[#This Row],[TotalScrappedQty]]+Table13[[#This Row],[TotalStockedQty]])*100</f>
        <v>1.9943019943019942</v>
      </c>
      <c r="I534">
        <v>1</v>
      </c>
      <c r="J534">
        <v>1</v>
      </c>
      <c r="K534">
        <v>10</v>
      </c>
      <c r="L534">
        <v>9</v>
      </c>
      <c r="M534">
        <v>10</v>
      </c>
      <c r="N534">
        <v>9</v>
      </c>
      <c r="O534">
        <v>10</v>
      </c>
      <c r="P534">
        <v>9</v>
      </c>
    </row>
    <row r="535" spans="1:16" x14ac:dyDescent="0.45">
      <c r="A535">
        <v>331</v>
      </c>
      <c r="B535" t="s">
        <v>277</v>
      </c>
      <c r="C535" t="s">
        <v>27</v>
      </c>
      <c r="D535" t="s">
        <v>27</v>
      </c>
      <c r="E535" t="s">
        <v>55</v>
      </c>
      <c r="F535">
        <v>252</v>
      </c>
      <c r="G535">
        <v>6</v>
      </c>
      <c r="H535" s="5">
        <f>Table13[[#This Row],[TotalScrappedQty]]/(Table13[[#This Row],[TotalScrappedQty]]+Table13[[#This Row],[TotalStockedQty]])*100</f>
        <v>2.3255813953488373</v>
      </c>
      <c r="I535">
        <v>4</v>
      </c>
      <c r="J535">
        <v>1</v>
      </c>
      <c r="K535">
        <v>10</v>
      </c>
      <c r="L535">
        <v>9</v>
      </c>
      <c r="M535">
        <v>10</v>
      </c>
      <c r="N535">
        <v>9</v>
      </c>
      <c r="O535">
        <v>10</v>
      </c>
      <c r="P535">
        <v>9</v>
      </c>
    </row>
    <row r="536" spans="1:16" x14ac:dyDescent="0.45">
      <c r="A536">
        <v>770</v>
      </c>
      <c r="B536" t="s">
        <v>152</v>
      </c>
      <c r="C536" t="s">
        <v>18</v>
      </c>
      <c r="D536" t="s">
        <v>19</v>
      </c>
      <c r="E536" t="s">
        <v>79</v>
      </c>
      <c r="F536">
        <v>47</v>
      </c>
      <c r="G536">
        <v>1</v>
      </c>
      <c r="H536" s="5">
        <f>Table13[[#This Row],[TotalScrappedQty]]/(Table13[[#This Row],[TotalScrappedQty]]+Table13[[#This Row],[TotalStockedQty]])*100</f>
        <v>2.083333333333333</v>
      </c>
      <c r="I536">
        <v>1</v>
      </c>
      <c r="J536">
        <v>4</v>
      </c>
      <c r="K536">
        <v>16</v>
      </c>
      <c r="L536">
        <v>12</v>
      </c>
      <c r="M536">
        <v>16</v>
      </c>
      <c r="N536">
        <v>12</v>
      </c>
      <c r="O536">
        <v>16</v>
      </c>
      <c r="P536">
        <v>12</v>
      </c>
    </row>
    <row r="537" spans="1:16" x14ac:dyDescent="0.45">
      <c r="A537">
        <v>327</v>
      </c>
      <c r="B537" t="s">
        <v>267</v>
      </c>
      <c r="C537" t="s">
        <v>27</v>
      </c>
      <c r="D537" t="s">
        <v>27</v>
      </c>
      <c r="E537" t="s">
        <v>34</v>
      </c>
      <c r="F537">
        <v>76</v>
      </c>
      <c r="G537">
        <v>2</v>
      </c>
      <c r="H537" s="5">
        <f>Table13[[#This Row],[TotalScrappedQty]]/(Table13[[#This Row],[TotalScrappedQty]]+Table13[[#This Row],[TotalStockedQty]])*100</f>
        <v>2.5641025641025639</v>
      </c>
      <c r="I537">
        <v>2</v>
      </c>
      <c r="J537">
        <v>1</v>
      </c>
      <c r="K537">
        <v>10</v>
      </c>
      <c r="L537">
        <v>9</v>
      </c>
      <c r="M537">
        <v>10</v>
      </c>
      <c r="N537">
        <v>9</v>
      </c>
      <c r="O537">
        <v>10</v>
      </c>
      <c r="P537">
        <v>9</v>
      </c>
    </row>
    <row r="538" spans="1:16" x14ac:dyDescent="0.45">
      <c r="A538">
        <v>3</v>
      </c>
      <c r="B538" t="s">
        <v>275</v>
      </c>
      <c r="C538" t="s">
        <v>27</v>
      </c>
      <c r="D538" t="s">
        <v>27</v>
      </c>
      <c r="E538" t="s">
        <v>52</v>
      </c>
      <c r="F538">
        <v>1168</v>
      </c>
      <c r="G538">
        <v>32</v>
      </c>
      <c r="H538" s="5">
        <f>Table13[[#This Row],[TotalScrappedQty]]/(Table13[[#This Row],[TotalScrappedQty]]+Table13[[#This Row],[TotalStockedQty]])*100</f>
        <v>2.666666666666667</v>
      </c>
      <c r="I538">
        <v>10</v>
      </c>
      <c r="J538">
        <v>1</v>
      </c>
      <c r="K538">
        <v>10</v>
      </c>
      <c r="L538">
        <v>9</v>
      </c>
      <c r="M538">
        <v>10</v>
      </c>
      <c r="N538">
        <v>9</v>
      </c>
      <c r="O538">
        <v>10</v>
      </c>
      <c r="P538">
        <v>9</v>
      </c>
    </row>
    <row r="539" spans="1:16" x14ac:dyDescent="0.45">
      <c r="A539">
        <v>401</v>
      </c>
      <c r="B539" t="s">
        <v>264</v>
      </c>
      <c r="C539" t="s">
        <v>27</v>
      </c>
      <c r="D539" t="s">
        <v>27</v>
      </c>
      <c r="E539" t="s">
        <v>52</v>
      </c>
      <c r="F539">
        <v>115</v>
      </c>
      <c r="G539">
        <v>3</v>
      </c>
      <c r="H539" s="5">
        <f>Table13[[#This Row],[TotalScrappedQty]]/(Table13[[#This Row],[TotalScrappedQty]]+Table13[[#This Row],[TotalStockedQty]])*100</f>
        <v>2.5423728813559325</v>
      </c>
      <c r="I539">
        <v>3</v>
      </c>
      <c r="J539">
        <v>1</v>
      </c>
      <c r="K539">
        <v>10</v>
      </c>
      <c r="L539">
        <v>9</v>
      </c>
      <c r="M539">
        <v>10</v>
      </c>
      <c r="N539">
        <v>9</v>
      </c>
      <c r="O539">
        <v>10</v>
      </c>
      <c r="P539">
        <v>9</v>
      </c>
    </row>
    <row r="540" spans="1:16" x14ac:dyDescent="0.45">
      <c r="A540">
        <v>3</v>
      </c>
      <c r="B540" t="s">
        <v>275</v>
      </c>
      <c r="C540" t="s">
        <v>27</v>
      </c>
      <c r="D540" t="s">
        <v>27</v>
      </c>
      <c r="E540" t="s">
        <v>79</v>
      </c>
      <c r="F540">
        <v>2421</v>
      </c>
      <c r="G540">
        <v>69</v>
      </c>
      <c r="H540" s="5">
        <f>Table13[[#This Row],[TotalScrappedQty]]/(Table13[[#This Row],[TotalScrappedQty]]+Table13[[#This Row],[TotalStockedQty]])*100</f>
        <v>2.7710843373493974</v>
      </c>
      <c r="I540">
        <v>13</v>
      </c>
      <c r="J540">
        <v>1</v>
      </c>
      <c r="K540">
        <v>10</v>
      </c>
      <c r="L540">
        <v>9</v>
      </c>
      <c r="M540">
        <v>10</v>
      </c>
      <c r="N540">
        <v>9</v>
      </c>
      <c r="O540">
        <v>10</v>
      </c>
      <c r="P540">
        <v>9</v>
      </c>
    </row>
    <row r="541" spans="1:16" x14ac:dyDescent="0.45">
      <c r="A541">
        <v>834</v>
      </c>
      <c r="B541" t="s">
        <v>85</v>
      </c>
      <c r="C541" t="s">
        <v>18</v>
      </c>
      <c r="D541" t="s">
        <v>21</v>
      </c>
      <c r="E541" t="s">
        <v>82</v>
      </c>
      <c r="F541">
        <v>98</v>
      </c>
      <c r="G541">
        <v>2</v>
      </c>
      <c r="H541" s="5">
        <f>Table13[[#This Row],[TotalScrappedQty]]/(Table13[[#This Row],[TotalScrappedQty]]+Table13[[#This Row],[TotalStockedQty]])*100</f>
        <v>2</v>
      </c>
      <c r="I541">
        <v>1</v>
      </c>
      <c r="J541">
        <v>1</v>
      </c>
      <c r="K541">
        <v>10</v>
      </c>
      <c r="L541">
        <v>9</v>
      </c>
      <c r="M541">
        <v>10</v>
      </c>
      <c r="N541">
        <v>9</v>
      </c>
      <c r="O541">
        <v>10</v>
      </c>
      <c r="P541">
        <v>9</v>
      </c>
    </row>
    <row r="542" spans="1:16" x14ac:dyDescent="0.45">
      <c r="A542">
        <v>803</v>
      </c>
      <c r="B542" t="s">
        <v>241</v>
      </c>
      <c r="C542" t="s">
        <v>27</v>
      </c>
      <c r="D542" t="s">
        <v>31</v>
      </c>
      <c r="E542" t="s">
        <v>16</v>
      </c>
      <c r="F542">
        <v>25595</v>
      </c>
      <c r="G542">
        <v>0</v>
      </c>
      <c r="H542" s="5">
        <f>Table13[[#This Row],[TotalScrappedQty]]/(Table13[[#This Row],[TotalScrappedQty]]+Table13[[#This Row],[TotalStockedQty]])*100</f>
        <v>0</v>
      </c>
      <c r="I542">
        <v>602</v>
      </c>
      <c r="J542">
        <v>1</v>
      </c>
      <c r="K542">
        <v>15</v>
      </c>
      <c r="L542">
        <v>14</v>
      </c>
      <c r="M542">
        <v>11</v>
      </c>
      <c r="N542">
        <v>10</v>
      </c>
      <c r="O542">
        <v>32</v>
      </c>
      <c r="P542">
        <v>31</v>
      </c>
    </row>
    <row r="543" spans="1:16" x14ac:dyDescent="0.45">
      <c r="A543">
        <v>725</v>
      </c>
      <c r="B543" t="s">
        <v>166</v>
      </c>
      <c r="C543" t="s">
        <v>18</v>
      </c>
      <c r="D543" t="s">
        <v>21</v>
      </c>
      <c r="E543" t="s">
        <v>34</v>
      </c>
      <c r="F543">
        <v>78</v>
      </c>
      <c r="G543">
        <v>1</v>
      </c>
      <c r="H543" s="5">
        <f>Table13[[#This Row],[TotalScrappedQty]]/(Table13[[#This Row],[TotalScrappedQty]]+Table13[[#This Row],[TotalStockedQty]])*100</f>
        <v>1.2658227848101267</v>
      </c>
      <c r="I543">
        <v>1</v>
      </c>
      <c r="J543">
        <v>1</v>
      </c>
      <c r="K543">
        <v>10</v>
      </c>
      <c r="L543">
        <v>9</v>
      </c>
      <c r="M543">
        <v>10</v>
      </c>
      <c r="N543">
        <v>9</v>
      </c>
      <c r="O543">
        <v>10</v>
      </c>
      <c r="P543">
        <v>9</v>
      </c>
    </row>
    <row r="544" spans="1:16" x14ac:dyDescent="0.45">
      <c r="A544">
        <v>722</v>
      </c>
      <c r="B544" t="s">
        <v>235</v>
      </c>
      <c r="C544" t="s">
        <v>18</v>
      </c>
      <c r="D544" t="s">
        <v>21</v>
      </c>
      <c r="E544" t="s">
        <v>16</v>
      </c>
      <c r="F544">
        <v>3325</v>
      </c>
      <c r="G544">
        <v>0</v>
      </c>
      <c r="H544" s="5">
        <f>Table13[[#This Row],[TotalScrappedQty]]/(Table13[[#This Row],[TotalScrappedQty]]+Table13[[#This Row],[TotalStockedQty]])*100</f>
        <v>0</v>
      </c>
      <c r="I544">
        <v>345</v>
      </c>
      <c r="J544">
        <v>1</v>
      </c>
      <c r="K544">
        <v>10</v>
      </c>
      <c r="L544">
        <v>9</v>
      </c>
      <c r="M544">
        <v>10</v>
      </c>
      <c r="N544">
        <v>9</v>
      </c>
      <c r="O544">
        <v>10</v>
      </c>
      <c r="P544">
        <v>9</v>
      </c>
    </row>
    <row r="545" spans="1:16" x14ac:dyDescent="0.45">
      <c r="A545">
        <v>925</v>
      </c>
      <c r="B545" t="s">
        <v>187</v>
      </c>
      <c r="C545" t="s">
        <v>14</v>
      </c>
      <c r="D545" t="s">
        <v>38</v>
      </c>
      <c r="E545" t="s">
        <v>16</v>
      </c>
      <c r="F545">
        <v>921</v>
      </c>
      <c r="G545">
        <v>0</v>
      </c>
      <c r="H545" s="5">
        <f>Table13[[#This Row],[TotalScrappedQty]]/(Table13[[#This Row],[TotalScrappedQty]]+Table13[[#This Row],[TotalStockedQty]])*100</f>
        <v>0</v>
      </c>
      <c r="I545">
        <v>70</v>
      </c>
      <c r="J545">
        <v>1</v>
      </c>
      <c r="K545">
        <v>10</v>
      </c>
      <c r="L545">
        <v>9</v>
      </c>
      <c r="M545">
        <v>10</v>
      </c>
      <c r="N545">
        <v>9</v>
      </c>
      <c r="O545">
        <v>10</v>
      </c>
      <c r="P545">
        <v>9</v>
      </c>
    </row>
    <row r="546" spans="1:16" x14ac:dyDescent="0.45">
      <c r="A546">
        <v>328</v>
      </c>
      <c r="B546" t="s">
        <v>262</v>
      </c>
      <c r="C546" t="s">
        <v>27</v>
      </c>
      <c r="D546" t="s">
        <v>27</v>
      </c>
      <c r="E546" t="s">
        <v>22</v>
      </c>
      <c r="F546">
        <v>336</v>
      </c>
      <c r="G546">
        <v>6</v>
      </c>
      <c r="H546" s="5">
        <f>Table13[[#This Row],[TotalScrappedQty]]/(Table13[[#This Row],[TotalScrappedQty]]+Table13[[#This Row],[TotalStockedQty]])*100</f>
        <v>1.7543859649122806</v>
      </c>
      <c r="I546">
        <v>1</v>
      </c>
      <c r="J546">
        <v>1</v>
      </c>
      <c r="K546">
        <v>10</v>
      </c>
      <c r="L546">
        <v>9</v>
      </c>
      <c r="M546">
        <v>10</v>
      </c>
      <c r="N546">
        <v>9</v>
      </c>
      <c r="O546">
        <v>10</v>
      </c>
      <c r="P546">
        <v>9</v>
      </c>
    </row>
    <row r="547" spans="1:16" x14ac:dyDescent="0.45">
      <c r="A547">
        <v>812</v>
      </c>
      <c r="B547" t="s">
        <v>81</v>
      </c>
      <c r="C547" t="s">
        <v>18</v>
      </c>
      <c r="D547" t="s">
        <v>44</v>
      </c>
      <c r="E547" t="s">
        <v>46</v>
      </c>
      <c r="F547">
        <v>299</v>
      </c>
      <c r="G547">
        <v>8</v>
      </c>
      <c r="H547" s="5">
        <f>Table13[[#This Row],[TotalScrappedQty]]/(Table13[[#This Row],[TotalScrappedQty]]+Table13[[#This Row],[TotalStockedQty]])*100</f>
        <v>2.6058631921824107</v>
      </c>
      <c r="I547">
        <v>1</v>
      </c>
      <c r="J547">
        <v>1</v>
      </c>
      <c r="K547">
        <v>16</v>
      </c>
      <c r="L547">
        <v>15</v>
      </c>
      <c r="M547">
        <v>16</v>
      </c>
      <c r="N547">
        <v>15</v>
      </c>
      <c r="O547">
        <v>16</v>
      </c>
      <c r="P547">
        <v>15</v>
      </c>
    </row>
    <row r="548" spans="1:16" x14ac:dyDescent="0.45">
      <c r="A548">
        <v>728</v>
      </c>
      <c r="B548" t="s">
        <v>20</v>
      </c>
      <c r="C548" t="s">
        <v>18</v>
      </c>
      <c r="D548" t="s">
        <v>21</v>
      </c>
      <c r="E548" t="s">
        <v>16</v>
      </c>
      <c r="F548">
        <v>564</v>
      </c>
      <c r="G548">
        <v>0</v>
      </c>
      <c r="H548" s="5">
        <f>Table13[[#This Row],[TotalScrappedQty]]/(Table13[[#This Row],[TotalScrappedQty]]+Table13[[#This Row],[TotalStockedQty]])*100</f>
        <v>0</v>
      </c>
      <c r="I548">
        <v>85</v>
      </c>
      <c r="J548">
        <v>1</v>
      </c>
      <c r="K548">
        <v>10</v>
      </c>
      <c r="L548">
        <v>9</v>
      </c>
      <c r="M548">
        <v>10</v>
      </c>
      <c r="N548">
        <v>9</v>
      </c>
      <c r="O548">
        <v>10</v>
      </c>
      <c r="P548">
        <v>9</v>
      </c>
    </row>
    <row r="549" spans="1:16" x14ac:dyDescent="0.45">
      <c r="A549">
        <v>794</v>
      </c>
      <c r="B549" t="s">
        <v>96</v>
      </c>
      <c r="C549" t="s">
        <v>18</v>
      </c>
      <c r="D549" t="s">
        <v>19</v>
      </c>
      <c r="E549" t="s">
        <v>16</v>
      </c>
      <c r="F549">
        <v>1412</v>
      </c>
      <c r="G549">
        <v>0</v>
      </c>
      <c r="H549" s="5">
        <f>Table13[[#This Row],[TotalScrappedQty]]/(Table13[[#This Row],[TotalScrappedQty]]+Table13[[#This Row],[TotalStockedQty]])*100</f>
        <v>0</v>
      </c>
      <c r="I549">
        <v>249</v>
      </c>
      <c r="J549">
        <v>4</v>
      </c>
      <c r="K549">
        <v>15</v>
      </c>
      <c r="L549">
        <v>11</v>
      </c>
      <c r="M549">
        <v>11</v>
      </c>
      <c r="N549">
        <v>7</v>
      </c>
      <c r="O549">
        <v>32</v>
      </c>
      <c r="P549">
        <v>28</v>
      </c>
    </row>
    <row r="550" spans="1:16" x14ac:dyDescent="0.45">
      <c r="A550">
        <v>906</v>
      </c>
      <c r="B550" t="s">
        <v>242</v>
      </c>
      <c r="C550" t="s">
        <v>14</v>
      </c>
      <c r="D550" t="s">
        <v>38</v>
      </c>
      <c r="E550" t="s">
        <v>16</v>
      </c>
      <c r="F550">
        <v>589</v>
      </c>
      <c r="G550">
        <v>0</v>
      </c>
      <c r="H550" s="5">
        <f>Table13[[#This Row],[TotalScrappedQty]]/(Table13[[#This Row],[TotalScrappedQty]]+Table13[[#This Row],[TotalStockedQty]])*100</f>
        <v>0</v>
      </c>
      <c r="I550">
        <v>131</v>
      </c>
      <c r="J550">
        <v>1</v>
      </c>
      <c r="K550">
        <v>10</v>
      </c>
      <c r="L550">
        <v>9</v>
      </c>
      <c r="M550">
        <v>10</v>
      </c>
      <c r="N550">
        <v>9</v>
      </c>
      <c r="O550">
        <v>10</v>
      </c>
      <c r="P550">
        <v>9</v>
      </c>
    </row>
    <row r="551" spans="1:16" x14ac:dyDescent="0.45">
      <c r="A551">
        <v>765</v>
      </c>
      <c r="B551" t="s">
        <v>118</v>
      </c>
      <c r="C551" t="s">
        <v>18</v>
      </c>
      <c r="D551" t="s">
        <v>19</v>
      </c>
      <c r="E551" t="s">
        <v>16</v>
      </c>
      <c r="F551">
        <v>1507</v>
      </c>
      <c r="G551">
        <v>0</v>
      </c>
      <c r="H551" s="5">
        <f>Table13[[#This Row],[TotalScrappedQty]]/(Table13[[#This Row],[TotalScrappedQty]]+Table13[[#This Row],[TotalStockedQty]])*100</f>
        <v>0</v>
      </c>
      <c r="I551">
        <v>90</v>
      </c>
      <c r="J551">
        <v>4</v>
      </c>
      <c r="K551">
        <v>16</v>
      </c>
      <c r="L551">
        <v>12</v>
      </c>
      <c r="M551">
        <v>11</v>
      </c>
      <c r="N551">
        <v>7</v>
      </c>
      <c r="O551">
        <v>32</v>
      </c>
      <c r="P551">
        <v>28</v>
      </c>
    </row>
    <row r="552" spans="1:16" x14ac:dyDescent="0.45">
      <c r="A552">
        <v>817</v>
      </c>
      <c r="B552" t="s">
        <v>240</v>
      </c>
      <c r="C552" t="s">
        <v>14</v>
      </c>
      <c r="D552" t="s">
        <v>36</v>
      </c>
      <c r="E552" t="s">
        <v>53</v>
      </c>
      <c r="F552">
        <v>484</v>
      </c>
      <c r="G552">
        <v>14</v>
      </c>
      <c r="H552" s="5">
        <f>Table13[[#This Row],[TotalScrappedQty]]/(Table13[[#This Row],[TotalScrappedQty]]+Table13[[#This Row],[TotalStockedQty]])*100</f>
        <v>2.8112449799196786</v>
      </c>
      <c r="I552">
        <v>1</v>
      </c>
      <c r="J552">
        <v>1</v>
      </c>
      <c r="K552">
        <v>16</v>
      </c>
      <c r="L552">
        <v>15</v>
      </c>
      <c r="M552">
        <v>16</v>
      </c>
      <c r="N552">
        <v>15</v>
      </c>
      <c r="O552">
        <v>16</v>
      </c>
      <c r="P552">
        <v>15</v>
      </c>
    </row>
    <row r="553" spans="1:16" x14ac:dyDescent="0.45">
      <c r="A553">
        <v>785</v>
      </c>
      <c r="B553" t="s">
        <v>243</v>
      </c>
      <c r="C553" t="s">
        <v>14</v>
      </c>
      <c r="D553" t="s">
        <v>15</v>
      </c>
      <c r="E553" t="s">
        <v>16</v>
      </c>
      <c r="F553">
        <v>684</v>
      </c>
      <c r="G553">
        <v>0</v>
      </c>
      <c r="H553" s="5">
        <f>Table13[[#This Row],[TotalScrappedQty]]/(Table13[[#This Row],[TotalScrappedQty]]+Table13[[#This Row],[TotalStockedQty]])*100</f>
        <v>0</v>
      </c>
      <c r="I553">
        <v>12</v>
      </c>
      <c r="J553">
        <v>4</v>
      </c>
      <c r="K553">
        <v>16</v>
      </c>
      <c r="L553">
        <v>12</v>
      </c>
      <c r="M553">
        <v>16</v>
      </c>
      <c r="N553">
        <v>12</v>
      </c>
      <c r="O553">
        <v>16</v>
      </c>
      <c r="P553">
        <v>12</v>
      </c>
    </row>
    <row r="554" spans="1:16" x14ac:dyDescent="0.45">
      <c r="A554">
        <v>515</v>
      </c>
      <c r="B554" t="s">
        <v>286</v>
      </c>
      <c r="C554" t="s">
        <v>27</v>
      </c>
      <c r="D554" t="s">
        <v>27</v>
      </c>
      <c r="E554" t="s">
        <v>22</v>
      </c>
      <c r="F554">
        <v>308</v>
      </c>
      <c r="G554">
        <v>5</v>
      </c>
      <c r="H554" s="5">
        <f>Table13[[#This Row],[TotalScrappedQty]]/(Table13[[#This Row],[TotalScrappedQty]]+Table13[[#This Row],[TotalStockedQty]])*100</f>
        <v>1.5974440894568689</v>
      </c>
      <c r="I554">
        <v>1</v>
      </c>
      <c r="J554">
        <v>1</v>
      </c>
      <c r="K554">
        <v>16</v>
      </c>
      <c r="L554">
        <v>15</v>
      </c>
      <c r="M554">
        <v>16</v>
      </c>
      <c r="N554">
        <v>15</v>
      </c>
      <c r="O554">
        <v>16</v>
      </c>
      <c r="P554">
        <v>15</v>
      </c>
    </row>
    <row r="555" spans="1:16" x14ac:dyDescent="0.45">
      <c r="A555">
        <v>748</v>
      </c>
      <c r="B555" t="s">
        <v>67</v>
      </c>
      <c r="C555" t="s">
        <v>14</v>
      </c>
      <c r="D555" t="s">
        <v>38</v>
      </c>
      <c r="E555" t="s">
        <v>34</v>
      </c>
      <c r="F555">
        <v>110</v>
      </c>
      <c r="G555">
        <v>2</v>
      </c>
      <c r="H555" s="5">
        <f>Table13[[#This Row],[TotalScrappedQty]]/(Table13[[#This Row],[TotalScrappedQty]]+Table13[[#This Row],[TotalStockedQty]])*100</f>
        <v>1.7857142857142856</v>
      </c>
      <c r="I555">
        <v>1</v>
      </c>
      <c r="J555">
        <v>2</v>
      </c>
      <c r="K555">
        <v>16</v>
      </c>
      <c r="L555">
        <v>14</v>
      </c>
      <c r="M555">
        <v>16</v>
      </c>
      <c r="N555">
        <v>14</v>
      </c>
      <c r="O555">
        <v>16</v>
      </c>
      <c r="P555">
        <v>14</v>
      </c>
    </row>
    <row r="556" spans="1:16" x14ac:dyDescent="0.45">
      <c r="A556">
        <v>953</v>
      </c>
      <c r="B556" t="s">
        <v>244</v>
      </c>
      <c r="C556" t="s">
        <v>24</v>
      </c>
      <c r="D556" t="s">
        <v>25</v>
      </c>
      <c r="E556" t="s">
        <v>16</v>
      </c>
      <c r="F556">
        <v>820</v>
      </c>
      <c r="G556">
        <v>0</v>
      </c>
      <c r="H556" s="5">
        <f>Table13[[#This Row],[TotalScrappedQty]]/(Table13[[#This Row],[TotalScrappedQty]]+Table13[[#This Row],[TotalStockedQty]])*100</f>
        <v>0</v>
      </c>
      <c r="I556">
        <v>83</v>
      </c>
      <c r="J556">
        <v>4</v>
      </c>
      <c r="K556">
        <v>15</v>
      </c>
      <c r="L556">
        <v>11</v>
      </c>
      <c r="M556">
        <v>11</v>
      </c>
      <c r="N556">
        <v>7</v>
      </c>
      <c r="O556">
        <v>32</v>
      </c>
      <c r="P556">
        <v>28</v>
      </c>
    </row>
    <row r="557" spans="1:16" x14ac:dyDescent="0.45">
      <c r="A557">
        <v>888</v>
      </c>
      <c r="B557" t="s">
        <v>221</v>
      </c>
      <c r="C557" t="s">
        <v>24</v>
      </c>
      <c r="D557" t="s">
        <v>40</v>
      </c>
      <c r="E557" t="s">
        <v>16</v>
      </c>
      <c r="F557">
        <v>673</v>
      </c>
      <c r="G557">
        <v>0</v>
      </c>
      <c r="H557" s="5">
        <f>Table13[[#This Row],[TotalScrappedQty]]/(Table13[[#This Row],[TotalScrappedQty]]+Table13[[#This Row],[TotalStockedQty]])*100</f>
        <v>0</v>
      </c>
      <c r="I557">
        <v>141</v>
      </c>
      <c r="J557">
        <v>1</v>
      </c>
      <c r="K557">
        <v>10</v>
      </c>
      <c r="L557">
        <v>9</v>
      </c>
      <c r="M557">
        <v>10</v>
      </c>
      <c r="N557">
        <v>9</v>
      </c>
      <c r="O557">
        <v>10</v>
      </c>
      <c r="P557">
        <v>9</v>
      </c>
    </row>
    <row r="558" spans="1:16" x14ac:dyDescent="0.45">
      <c r="A558">
        <v>949</v>
      </c>
      <c r="B558" t="s">
        <v>245</v>
      </c>
      <c r="C558" t="s">
        <v>27</v>
      </c>
      <c r="D558" t="s">
        <v>92</v>
      </c>
      <c r="E558" t="s">
        <v>16</v>
      </c>
      <c r="F558">
        <v>13866</v>
      </c>
      <c r="G558">
        <v>0</v>
      </c>
      <c r="H558" s="5">
        <f>Table13[[#This Row],[TotalScrappedQty]]/(Table13[[#This Row],[TotalScrappedQty]]+Table13[[#This Row],[TotalStockedQty]])*100</f>
        <v>0</v>
      </c>
      <c r="I558">
        <v>375</v>
      </c>
      <c r="J558">
        <v>1</v>
      </c>
      <c r="K558">
        <v>15</v>
      </c>
      <c r="L558">
        <v>14</v>
      </c>
      <c r="M558">
        <v>11</v>
      </c>
      <c r="N558">
        <v>10</v>
      </c>
      <c r="O558">
        <v>32</v>
      </c>
      <c r="P558">
        <v>31</v>
      </c>
    </row>
    <row r="559" spans="1:16" x14ac:dyDescent="0.45">
      <c r="A559">
        <v>810</v>
      </c>
      <c r="B559" t="s">
        <v>146</v>
      </c>
      <c r="C559" t="s">
        <v>14</v>
      </c>
      <c r="D559" t="s">
        <v>44</v>
      </c>
      <c r="E559" t="s">
        <v>42</v>
      </c>
      <c r="F559">
        <v>507</v>
      </c>
      <c r="G559">
        <v>16</v>
      </c>
      <c r="H559" s="5">
        <f>Table13[[#This Row],[TotalScrappedQty]]/(Table13[[#This Row],[TotalScrappedQty]]+Table13[[#This Row],[TotalStockedQty]])*100</f>
        <v>3.0592734225621414</v>
      </c>
      <c r="I559">
        <v>1</v>
      </c>
      <c r="J559">
        <v>1</v>
      </c>
      <c r="K559">
        <v>16</v>
      </c>
      <c r="L559">
        <v>15</v>
      </c>
      <c r="M559">
        <v>16</v>
      </c>
      <c r="N559">
        <v>15</v>
      </c>
      <c r="O559">
        <v>16</v>
      </c>
      <c r="P559">
        <v>15</v>
      </c>
    </row>
    <row r="560" spans="1:16" x14ac:dyDescent="0.45">
      <c r="A560">
        <v>786</v>
      </c>
      <c r="B560" t="s">
        <v>84</v>
      </c>
      <c r="C560" t="s">
        <v>14</v>
      </c>
      <c r="D560" t="s">
        <v>15</v>
      </c>
      <c r="E560" t="s">
        <v>29</v>
      </c>
      <c r="F560">
        <v>66</v>
      </c>
      <c r="G560">
        <v>2</v>
      </c>
      <c r="H560" s="5">
        <f>Table13[[#This Row],[TotalScrappedQty]]/(Table13[[#This Row],[TotalScrappedQty]]+Table13[[#This Row],[TotalStockedQty]])*100</f>
        <v>2.9411764705882351</v>
      </c>
      <c r="I560">
        <v>1</v>
      </c>
      <c r="J560">
        <v>4</v>
      </c>
      <c r="K560">
        <v>16</v>
      </c>
      <c r="L560">
        <v>12</v>
      </c>
      <c r="M560">
        <v>16</v>
      </c>
      <c r="N560">
        <v>12</v>
      </c>
      <c r="O560">
        <v>16</v>
      </c>
      <c r="P560">
        <v>12</v>
      </c>
    </row>
    <row r="561" spans="1:16" x14ac:dyDescent="0.45">
      <c r="A561">
        <v>803</v>
      </c>
      <c r="B561" t="s">
        <v>241</v>
      </c>
      <c r="C561" t="s">
        <v>27</v>
      </c>
      <c r="D561" t="s">
        <v>31</v>
      </c>
      <c r="E561" t="s">
        <v>46</v>
      </c>
      <c r="F561">
        <v>708</v>
      </c>
      <c r="G561">
        <v>21</v>
      </c>
      <c r="H561" s="5">
        <f>Table13[[#This Row],[TotalScrappedQty]]/(Table13[[#This Row],[TotalScrappedQty]]+Table13[[#This Row],[TotalStockedQty]])*100</f>
        <v>2.880658436213992</v>
      </c>
      <c r="I561">
        <v>1</v>
      </c>
      <c r="J561">
        <v>1</v>
      </c>
      <c r="K561">
        <v>16</v>
      </c>
      <c r="L561">
        <v>15</v>
      </c>
      <c r="M561">
        <v>16</v>
      </c>
      <c r="N561">
        <v>15</v>
      </c>
      <c r="O561">
        <v>16</v>
      </c>
      <c r="P561">
        <v>15</v>
      </c>
    </row>
    <row r="562" spans="1:16" x14ac:dyDescent="0.45">
      <c r="A562">
        <v>316</v>
      </c>
      <c r="B562" t="s">
        <v>265</v>
      </c>
      <c r="C562" t="s">
        <v>27</v>
      </c>
      <c r="D562" t="s">
        <v>27</v>
      </c>
      <c r="E562" t="s">
        <v>69</v>
      </c>
      <c r="F562">
        <v>154</v>
      </c>
      <c r="G562">
        <v>4</v>
      </c>
      <c r="H562" s="5">
        <f>Table13[[#This Row],[TotalScrappedQty]]/(Table13[[#This Row],[TotalScrappedQty]]+Table13[[#This Row],[TotalStockedQty]])*100</f>
        <v>2.5316455696202533</v>
      </c>
      <c r="I562">
        <v>3</v>
      </c>
      <c r="J562">
        <v>1</v>
      </c>
      <c r="K562">
        <v>10</v>
      </c>
      <c r="L562">
        <v>9</v>
      </c>
      <c r="M562">
        <v>10</v>
      </c>
      <c r="N562">
        <v>9</v>
      </c>
      <c r="O562">
        <v>10</v>
      </c>
      <c r="P562">
        <v>9</v>
      </c>
    </row>
    <row r="563" spans="1:16" x14ac:dyDescent="0.45">
      <c r="A563">
        <v>945</v>
      </c>
      <c r="B563" t="s">
        <v>196</v>
      </c>
      <c r="C563" t="s">
        <v>27</v>
      </c>
      <c r="D563" t="s">
        <v>197</v>
      </c>
      <c r="E563" t="s">
        <v>34</v>
      </c>
      <c r="F563">
        <v>2751</v>
      </c>
      <c r="G563">
        <v>53</v>
      </c>
      <c r="H563" s="5">
        <f>Table13[[#This Row],[TotalScrappedQty]]/(Table13[[#This Row],[TotalScrappedQty]]+Table13[[#This Row],[TotalStockedQty]])*100</f>
        <v>1.8901569186875893</v>
      </c>
      <c r="I563">
        <v>1</v>
      </c>
      <c r="J563">
        <v>1</v>
      </c>
      <c r="K563">
        <v>16</v>
      </c>
      <c r="L563">
        <v>15</v>
      </c>
      <c r="M563">
        <v>16</v>
      </c>
      <c r="N563">
        <v>15</v>
      </c>
      <c r="O563">
        <v>16</v>
      </c>
      <c r="P563">
        <v>15</v>
      </c>
    </row>
    <row r="564" spans="1:16" x14ac:dyDescent="0.45">
      <c r="A564">
        <v>965</v>
      </c>
      <c r="B564" t="s">
        <v>246</v>
      </c>
      <c r="C564" t="s">
        <v>24</v>
      </c>
      <c r="D564" t="s">
        <v>25</v>
      </c>
      <c r="E564" t="s">
        <v>16</v>
      </c>
      <c r="F564">
        <v>844</v>
      </c>
      <c r="G564">
        <v>0</v>
      </c>
      <c r="H564" s="5">
        <f>Table13[[#This Row],[TotalScrappedQty]]/(Table13[[#This Row],[TotalScrappedQty]]+Table13[[#This Row],[TotalStockedQty]])*100</f>
        <v>0</v>
      </c>
      <c r="I564">
        <v>57</v>
      </c>
      <c r="J564">
        <v>4</v>
      </c>
      <c r="K564">
        <v>14</v>
      </c>
      <c r="L564">
        <v>10</v>
      </c>
      <c r="M564">
        <v>11</v>
      </c>
      <c r="N564">
        <v>7</v>
      </c>
      <c r="O564">
        <v>32</v>
      </c>
      <c r="P564">
        <v>28</v>
      </c>
    </row>
    <row r="565" spans="1:16" x14ac:dyDescent="0.45">
      <c r="A565">
        <v>998</v>
      </c>
      <c r="B565" t="s">
        <v>161</v>
      </c>
      <c r="C565" t="s">
        <v>18</v>
      </c>
      <c r="D565" t="s">
        <v>19</v>
      </c>
      <c r="E565" t="s">
        <v>16</v>
      </c>
      <c r="F565">
        <v>1288</v>
      </c>
      <c r="G565">
        <v>0</v>
      </c>
      <c r="H565" s="5">
        <f>Table13[[#This Row],[TotalScrappedQty]]/(Table13[[#This Row],[TotalScrappedQty]]+Table13[[#This Row],[TotalStockedQty]])*100</f>
        <v>0</v>
      </c>
      <c r="I565">
        <v>233</v>
      </c>
      <c r="J565">
        <v>4</v>
      </c>
      <c r="K565">
        <v>15</v>
      </c>
      <c r="L565">
        <v>11</v>
      </c>
      <c r="M565">
        <v>11</v>
      </c>
      <c r="N565">
        <v>7</v>
      </c>
      <c r="O565">
        <v>32</v>
      </c>
      <c r="P565">
        <v>28</v>
      </c>
    </row>
    <row r="566" spans="1:16" x14ac:dyDescent="0.45">
      <c r="A566">
        <v>350</v>
      </c>
      <c r="B566" t="s">
        <v>272</v>
      </c>
      <c r="C566" t="s">
        <v>27</v>
      </c>
      <c r="D566" t="s">
        <v>27</v>
      </c>
      <c r="E566" t="s">
        <v>79</v>
      </c>
      <c r="F566">
        <v>36</v>
      </c>
      <c r="G566">
        <v>1</v>
      </c>
      <c r="H566" s="5">
        <f>Table13[[#This Row],[TotalScrappedQty]]/(Table13[[#This Row],[TotalScrappedQty]]+Table13[[#This Row],[TotalStockedQty]])*100</f>
        <v>2.7027027027027026</v>
      </c>
      <c r="I566">
        <v>1</v>
      </c>
      <c r="J566">
        <v>1</v>
      </c>
      <c r="K566">
        <v>10</v>
      </c>
      <c r="L566">
        <v>9</v>
      </c>
      <c r="M566">
        <v>10</v>
      </c>
      <c r="N566">
        <v>9</v>
      </c>
      <c r="O566">
        <v>10</v>
      </c>
      <c r="P566">
        <v>9</v>
      </c>
    </row>
    <row r="567" spans="1:16" x14ac:dyDescent="0.45">
      <c r="A567">
        <v>534</v>
      </c>
      <c r="B567" t="s">
        <v>263</v>
      </c>
      <c r="C567" t="s">
        <v>27</v>
      </c>
      <c r="D567" t="s">
        <v>27</v>
      </c>
      <c r="E567" t="s">
        <v>69</v>
      </c>
      <c r="F567">
        <v>5498</v>
      </c>
      <c r="G567">
        <v>111</v>
      </c>
      <c r="H567" s="5">
        <f>Table13[[#This Row],[TotalScrappedQty]]/(Table13[[#This Row],[TotalScrappedQty]]+Table13[[#This Row],[TotalStockedQty]])*100</f>
        <v>1.9789623818862543</v>
      </c>
      <c r="I567">
        <v>3</v>
      </c>
      <c r="J567">
        <v>1</v>
      </c>
      <c r="K567">
        <v>10</v>
      </c>
      <c r="L567">
        <v>9</v>
      </c>
      <c r="M567">
        <v>10</v>
      </c>
      <c r="N567">
        <v>9</v>
      </c>
      <c r="O567">
        <v>10</v>
      </c>
      <c r="P567">
        <v>9</v>
      </c>
    </row>
    <row r="568" spans="1:16" x14ac:dyDescent="0.45">
      <c r="A568">
        <v>836</v>
      </c>
      <c r="B568" t="s">
        <v>204</v>
      </c>
      <c r="C568" t="s">
        <v>18</v>
      </c>
      <c r="D568" t="s">
        <v>21</v>
      </c>
      <c r="E568" t="s">
        <v>34</v>
      </c>
      <c r="F568">
        <v>45</v>
      </c>
      <c r="G568">
        <v>1</v>
      </c>
      <c r="H568" s="5">
        <f>Table13[[#This Row],[TotalScrappedQty]]/(Table13[[#This Row],[TotalScrappedQty]]+Table13[[#This Row],[TotalStockedQty]])*100</f>
        <v>2.1739130434782608</v>
      </c>
      <c r="I568">
        <v>1</v>
      </c>
      <c r="J568">
        <v>1</v>
      </c>
      <c r="K568">
        <v>10</v>
      </c>
      <c r="L568">
        <v>9</v>
      </c>
      <c r="M568">
        <v>10</v>
      </c>
      <c r="N568">
        <v>9</v>
      </c>
      <c r="O568">
        <v>10</v>
      </c>
      <c r="P568">
        <v>9</v>
      </c>
    </row>
    <row r="569" spans="1:16" x14ac:dyDescent="0.45">
      <c r="A569">
        <v>784</v>
      </c>
      <c r="B569" t="s">
        <v>65</v>
      </c>
      <c r="C569" t="s">
        <v>14</v>
      </c>
      <c r="D569" t="s">
        <v>15</v>
      </c>
      <c r="E569" t="s">
        <v>48</v>
      </c>
      <c r="F569">
        <v>56</v>
      </c>
      <c r="G569">
        <v>1</v>
      </c>
      <c r="H569" s="5">
        <f>Table13[[#This Row],[TotalScrappedQty]]/(Table13[[#This Row],[TotalScrappedQty]]+Table13[[#This Row],[TotalStockedQty]])*100</f>
        <v>1.7543859649122806</v>
      </c>
      <c r="I569">
        <v>1</v>
      </c>
      <c r="J569">
        <v>4</v>
      </c>
      <c r="K569">
        <v>16</v>
      </c>
      <c r="L569">
        <v>12</v>
      </c>
      <c r="M569">
        <v>16</v>
      </c>
      <c r="N569">
        <v>12</v>
      </c>
      <c r="O569">
        <v>16</v>
      </c>
      <c r="P569">
        <v>12</v>
      </c>
    </row>
    <row r="570" spans="1:16" x14ac:dyDescent="0.45">
      <c r="A570">
        <v>775</v>
      </c>
      <c r="B570" t="s">
        <v>158</v>
      </c>
      <c r="C570" t="s">
        <v>14</v>
      </c>
      <c r="D570" t="s">
        <v>15</v>
      </c>
      <c r="E570" t="s">
        <v>46</v>
      </c>
      <c r="F570">
        <v>62</v>
      </c>
      <c r="G570">
        <v>1</v>
      </c>
      <c r="H570" s="5">
        <f>Table13[[#This Row],[TotalScrappedQty]]/(Table13[[#This Row],[TotalScrappedQty]]+Table13[[#This Row],[TotalStockedQty]])*100</f>
        <v>1.5873015873015872</v>
      </c>
      <c r="I570">
        <v>1</v>
      </c>
      <c r="J570">
        <v>4</v>
      </c>
      <c r="K570">
        <v>16</v>
      </c>
      <c r="L570">
        <v>12</v>
      </c>
      <c r="M570">
        <v>16</v>
      </c>
      <c r="N570">
        <v>12</v>
      </c>
      <c r="O570">
        <v>16</v>
      </c>
      <c r="P570">
        <v>12</v>
      </c>
    </row>
    <row r="571" spans="1:16" x14ac:dyDescent="0.45">
      <c r="A571">
        <v>791</v>
      </c>
      <c r="B571" t="s">
        <v>228</v>
      </c>
      <c r="C571" t="s">
        <v>18</v>
      </c>
      <c r="D571" t="s">
        <v>19</v>
      </c>
      <c r="E571" t="s">
        <v>16</v>
      </c>
      <c r="F571">
        <v>590</v>
      </c>
      <c r="G571">
        <v>0</v>
      </c>
      <c r="H571" s="5">
        <f>Table13[[#This Row],[TotalScrappedQty]]/(Table13[[#This Row],[TotalScrappedQty]]+Table13[[#This Row],[TotalStockedQty]])*100</f>
        <v>0</v>
      </c>
      <c r="I571">
        <v>116</v>
      </c>
      <c r="J571">
        <v>4</v>
      </c>
      <c r="K571">
        <v>15</v>
      </c>
      <c r="L571">
        <v>11</v>
      </c>
      <c r="M571">
        <v>11</v>
      </c>
      <c r="N571">
        <v>7</v>
      </c>
      <c r="O571">
        <v>32</v>
      </c>
      <c r="P571">
        <v>28</v>
      </c>
    </row>
    <row r="572" spans="1:16" x14ac:dyDescent="0.45">
      <c r="A572">
        <v>949</v>
      </c>
      <c r="B572" t="s">
        <v>245</v>
      </c>
      <c r="C572" t="s">
        <v>27</v>
      </c>
      <c r="D572" t="s">
        <v>92</v>
      </c>
      <c r="E572" t="s">
        <v>52</v>
      </c>
      <c r="F572">
        <v>693</v>
      </c>
      <c r="G572">
        <v>17</v>
      </c>
      <c r="H572" s="5">
        <f>Table13[[#This Row],[TotalScrappedQty]]/(Table13[[#This Row],[TotalScrappedQty]]+Table13[[#This Row],[TotalStockedQty]])*100</f>
        <v>2.3943661971830985</v>
      </c>
      <c r="I572">
        <v>1</v>
      </c>
      <c r="J572">
        <v>1</v>
      </c>
      <c r="K572">
        <v>16</v>
      </c>
      <c r="L572">
        <v>15</v>
      </c>
      <c r="M572">
        <v>16</v>
      </c>
      <c r="N572">
        <v>15</v>
      </c>
      <c r="O572">
        <v>16</v>
      </c>
      <c r="P572">
        <v>15</v>
      </c>
    </row>
    <row r="573" spans="1:16" x14ac:dyDescent="0.45">
      <c r="A573">
        <v>725</v>
      </c>
      <c r="B573" t="s">
        <v>166</v>
      </c>
      <c r="C573" t="s">
        <v>18</v>
      </c>
      <c r="D573" t="s">
        <v>21</v>
      </c>
      <c r="E573" t="s">
        <v>16</v>
      </c>
      <c r="F573">
        <v>3040</v>
      </c>
      <c r="G573">
        <v>0</v>
      </c>
      <c r="H573" s="5">
        <f>Table13[[#This Row],[TotalScrappedQty]]/(Table13[[#This Row],[TotalScrappedQty]]+Table13[[#This Row],[TotalStockedQty]])*100</f>
        <v>0</v>
      </c>
      <c r="I573">
        <v>112</v>
      </c>
      <c r="J573">
        <v>1</v>
      </c>
      <c r="K573">
        <v>10</v>
      </c>
      <c r="L573">
        <v>9</v>
      </c>
      <c r="M573">
        <v>10</v>
      </c>
      <c r="N573">
        <v>9</v>
      </c>
      <c r="O573">
        <v>10</v>
      </c>
      <c r="P573">
        <v>9</v>
      </c>
    </row>
    <row r="574" spans="1:16" x14ac:dyDescent="0.45">
      <c r="A574">
        <v>814</v>
      </c>
      <c r="B574" t="s">
        <v>247</v>
      </c>
      <c r="C574" t="s">
        <v>14</v>
      </c>
      <c r="D574" t="s">
        <v>38</v>
      </c>
      <c r="E574" t="s">
        <v>16</v>
      </c>
      <c r="F574">
        <v>1198</v>
      </c>
      <c r="G574">
        <v>0</v>
      </c>
      <c r="H574" s="5">
        <f>Table13[[#This Row],[TotalScrappedQty]]/(Table13[[#This Row],[TotalScrappedQty]]+Table13[[#This Row],[TotalStockedQty]])*100</f>
        <v>0</v>
      </c>
      <c r="I574">
        <v>24</v>
      </c>
      <c r="J574">
        <v>2</v>
      </c>
      <c r="K574">
        <v>16</v>
      </c>
      <c r="L574">
        <v>14</v>
      </c>
      <c r="M574">
        <v>16</v>
      </c>
      <c r="N574">
        <v>14</v>
      </c>
      <c r="O574">
        <v>16</v>
      </c>
      <c r="P574">
        <v>14</v>
      </c>
    </row>
    <row r="575" spans="1:16" x14ac:dyDescent="0.45">
      <c r="A575">
        <v>746</v>
      </c>
      <c r="B575" t="s">
        <v>200</v>
      </c>
      <c r="C575" t="s">
        <v>14</v>
      </c>
      <c r="D575" t="s">
        <v>38</v>
      </c>
      <c r="E575" t="s">
        <v>22</v>
      </c>
      <c r="F575">
        <v>79</v>
      </c>
      <c r="G575">
        <v>2</v>
      </c>
      <c r="H575" s="5">
        <f>Table13[[#This Row],[TotalScrappedQty]]/(Table13[[#This Row],[TotalScrappedQty]]+Table13[[#This Row],[TotalStockedQty]])*100</f>
        <v>2.4691358024691357</v>
      </c>
      <c r="I575">
        <v>1</v>
      </c>
      <c r="J575">
        <v>1</v>
      </c>
      <c r="K575">
        <v>10</v>
      </c>
      <c r="L575">
        <v>9</v>
      </c>
      <c r="M575">
        <v>10</v>
      </c>
      <c r="N575">
        <v>9</v>
      </c>
      <c r="O575">
        <v>10</v>
      </c>
      <c r="P575">
        <v>9</v>
      </c>
    </row>
    <row r="576" spans="1:16" x14ac:dyDescent="0.45">
      <c r="A576">
        <v>994</v>
      </c>
      <c r="B576" t="s">
        <v>78</v>
      </c>
      <c r="C576" t="s">
        <v>27</v>
      </c>
      <c r="D576" t="s">
        <v>28</v>
      </c>
      <c r="E576" t="s">
        <v>46</v>
      </c>
      <c r="F576">
        <v>220</v>
      </c>
      <c r="G576">
        <v>4</v>
      </c>
      <c r="H576" s="5">
        <f>Table13[[#This Row],[TotalScrappedQty]]/(Table13[[#This Row],[TotalScrappedQty]]+Table13[[#This Row],[TotalStockedQty]])*100</f>
        <v>1.7857142857142856</v>
      </c>
      <c r="I576">
        <v>1</v>
      </c>
      <c r="J576">
        <v>1</v>
      </c>
      <c r="K576">
        <v>16</v>
      </c>
      <c r="L576">
        <v>15</v>
      </c>
      <c r="M576">
        <v>16</v>
      </c>
      <c r="N576">
        <v>15</v>
      </c>
      <c r="O576">
        <v>16</v>
      </c>
      <c r="P576">
        <v>15</v>
      </c>
    </row>
    <row r="577" spans="1:16" x14ac:dyDescent="0.45">
      <c r="A577">
        <v>950</v>
      </c>
      <c r="B577" t="s">
        <v>91</v>
      </c>
      <c r="C577" t="s">
        <v>27</v>
      </c>
      <c r="D577" t="s">
        <v>92</v>
      </c>
      <c r="E577" t="s">
        <v>109</v>
      </c>
      <c r="F577">
        <v>395</v>
      </c>
      <c r="G577">
        <v>12</v>
      </c>
      <c r="H577" s="5">
        <f>Table13[[#This Row],[TotalScrappedQty]]/(Table13[[#This Row],[TotalScrappedQty]]+Table13[[#This Row],[TotalStockedQty]])*100</f>
        <v>2.9484029484029484</v>
      </c>
      <c r="I577">
        <v>1</v>
      </c>
      <c r="J577">
        <v>1</v>
      </c>
      <c r="K577">
        <v>16</v>
      </c>
      <c r="L577">
        <v>15</v>
      </c>
      <c r="M577">
        <v>16</v>
      </c>
      <c r="N577">
        <v>15</v>
      </c>
      <c r="O577">
        <v>16</v>
      </c>
      <c r="P577">
        <v>15</v>
      </c>
    </row>
    <row r="578" spans="1:16" x14ac:dyDescent="0.45">
      <c r="A578">
        <v>531</v>
      </c>
      <c r="B578" t="s">
        <v>261</v>
      </c>
      <c r="C578" t="s">
        <v>27</v>
      </c>
      <c r="D578" t="s">
        <v>27</v>
      </c>
      <c r="E578" t="s">
        <v>109</v>
      </c>
      <c r="F578">
        <v>72</v>
      </c>
      <c r="G578">
        <v>2</v>
      </c>
      <c r="H578" s="5">
        <f>Table13[[#This Row],[TotalScrappedQty]]/(Table13[[#This Row],[TotalScrappedQty]]+Table13[[#This Row],[TotalStockedQty]])*100</f>
        <v>2.7027027027027026</v>
      </c>
      <c r="I578">
        <v>2</v>
      </c>
      <c r="J578">
        <v>1</v>
      </c>
      <c r="K578">
        <v>10</v>
      </c>
      <c r="L578">
        <v>9</v>
      </c>
      <c r="M578">
        <v>10</v>
      </c>
      <c r="N578">
        <v>9</v>
      </c>
      <c r="O578">
        <v>10</v>
      </c>
      <c r="P578">
        <v>9</v>
      </c>
    </row>
    <row r="579" spans="1:16" x14ac:dyDescent="0.45">
      <c r="A579">
        <v>401</v>
      </c>
      <c r="B579" t="s">
        <v>264</v>
      </c>
      <c r="C579" t="s">
        <v>27</v>
      </c>
      <c r="D579" t="s">
        <v>27</v>
      </c>
      <c r="E579" t="s">
        <v>55</v>
      </c>
      <c r="F579">
        <v>133</v>
      </c>
      <c r="G579">
        <v>3</v>
      </c>
      <c r="H579" s="5">
        <f>Table13[[#This Row],[TotalScrappedQty]]/(Table13[[#This Row],[TotalScrappedQty]]+Table13[[#This Row],[TotalStockedQty]])*100</f>
        <v>2.2058823529411766</v>
      </c>
      <c r="I579">
        <v>3</v>
      </c>
      <c r="J579">
        <v>1</v>
      </c>
      <c r="K579">
        <v>10</v>
      </c>
      <c r="L579">
        <v>9</v>
      </c>
      <c r="M579">
        <v>10</v>
      </c>
      <c r="N579">
        <v>9</v>
      </c>
      <c r="O579">
        <v>10</v>
      </c>
      <c r="P579">
        <v>9</v>
      </c>
    </row>
    <row r="580" spans="1:16" x14ac:dyDescent="0.45">
      <c r="A580">
        <v>331</v>
      </c>
      <c r="B580" t="s">
        <v>277</v>
      </c>
      <c r="C580" t="s">
        <v>27</v>
      </c>
      <c r="D580" t="s">
        <v>27</v>
      </c>
      <c r="E580" t="s">
        <v>52</v>
      </c>
      <c r="F580">
        <v>9072</v>
      </c>
      <c r="G580">
        <v>278</v>
      </c>
      <c r="H580" s="5">
        <f>Table13[[#This Row],[TotalScrappedQty]]/(Table13[[#This Row],[TotalScrappedQty]]+Table13[[#This Row],[TotalStockedQty]])*100</f>
        <v>2.9732620320855614</v>
      </c>
      <c r="I580">
        <v>7</v>
      </c>
      <c r="J580">
        <v>1</v>
      </c>
      <c r="K580">
        <v>10</v>
      </c>
      <c r="L580">
        <v>9</v>
      </c>
      <c r="M580">
        <v>10</v>
      </c>
      <c r="N580">
        <v>9</v>
      </c>
      <c r="O580">
        <v>10</v>
      </c>
      <c r="P580">
        <v>9</v>
      </c>
    </row>
    <row r="581" spans="1:16" x14ac:dyDescent="0.45">
      <c r="A581">
        <v>331</v>
      </c>
      <c r="B581" t="s">
        <v>277</v>
      </c>
      <c r="C581" t="s">
        <v>27</v>
      </c>
      <c r="D581" t="s">
        <v>27</v>
      </c>
      <c r="E581" t="s">
        <v>32</v>
      </c>
      <c r="F581">
        <v>346</v>
      </c>
      <c r="G581">
        <v>8</v>
      </c>
      <c r="H581" s="5">
        <f>Table13[[#This Row],[TotalScrappedQty]]/(Table13[[#This Row],[TotalScrappedQty]]+Table13[[#This Row],[TotalStockedQty]])*100</f>
        <v>2.2598870056497176</v>
      </c>
      <c r="I581">
        <v>6</v>
      </c>
      <c r="J581">
        <v>1</v>
      </c>
      <c r="K581">
        <v>10</v>
      </c>
      <c r="L581">
        <v>9</v>
      </c>
      <c r="M581">
        <v>10</v>
      </c>
      <c r="N581">
        <v>9</v>
      </c>
      <c r="O581">
        <v>10</v>
      </c>
      <c r="P581">
        <v>9</v>
      </c>
    </row>
    <row r="582" spans="1:16" x14ac:dyDescent="0.45">
      <c r="A582">
        <v>996</v>
      </c>
      <c r="B582" t="s">
        <v>26</v>
      </c>
      <c r="C582" t="s">
        <v>27</v>
      </c>
      <c r="D582" t="s">
        <v>28</v>
      </c>
      <c r="E582" t="s">
        <v>109</v>
      </c>
      <c r="F582">
        <v>395</v>
      </c>
      <c r="G582">
        <v>14</v>
      </c>
      <c r="H582" s="5">
        <f>Table13[[#This Row],[TotalScrappedQty]]/(Table13[[#This Row],[TotalScrappedQty]]+Table13[[#This Row],[TotalStockedQty]])*100</f>
        <v>3.4229828850855744</v>
      </c>
      <c r="I582">
        <v>1</v>
      </c>
      <c r="J582">
        <v>1</v>
      </c>
      <c r="K582">
        <v>16</v>
      </c>
      <c r="L582">
        <v>15</v>
      </c>
      <c r="M582">
        <v>16</v>
      </c>
      <c r="N582">
        <v>15</v>
      </c>
      <c r="O582">
        <v>16</v>
      </c>
      <c r="P582">
        <v>15</v>
      </c>
    </row>
    <row r="583" spans="1:16" x14ac:dyDescent="0.45">
      <c r="A583">
        <v>833</v>
      </c>
      <c r="B583" t="s">
        <v>107</v>
      </c>
      <c r="C583" t="s">
        <v>18</v>
      </c>
      <c r="D583" t="s">
        <v>21</v>
      </c>
      <c r="E583" t="s">
        <v>16</v>
      </c>
      <c r="F583">
        <v>2970</v>
      </c>
      <c r="G583">
        <v>0</v>
      </c>
      <c r="H583" s="5">
        <f>Table13[[#This Row],[TotalScrappedQty]]/(Table13[[#This Row],[TotalScrappedQty]]+Table13[[#This Row],[TotalStockedQty]])*100</f>
        <v>0</v>
      </c>
      <c r="I583">
        <v>333</v>
      </c>
      <c r="J583">
        <v>1</v>
      </c>
      <c r="K583">
        <v>10</v>
      </c>
      <c r="L583">
        <v>9</v>
      </c>
      <c r="M583">
        <v>10</v>
      </c>
      <c r="N583">
        <v>9</v>
      </c>
      <c r="O583">
        <v>10</v>
      </c>
      <c r="P583">
        <v>9</v>
      </c>
    </row>
    <row r="584" spans="1:16" x14ac:dyDescent="0.45">
      <c r="A584">
        <v>514</v>
      </c>
      <c r="B584" t="s">
        <v>283</v>
      </c>
      <c r="C584" t="s">
        <v>27</v>
      </c>
      <c r="D584" t="s">
        <v>27</v>
      </c>
      <c r="E584" t="s">
        <v>16</v>
      </c>
      <c r="F584">
        <v>4940</v>
      </c>
      <c r="G584">
        <v>0</v>
      </c>
      <c r="H584" s="5">
        <f>Table13[[#This Row],[TotalScrappedQty]]/(Table13[[#This Row],[TotalScrappedQty]]+Table13[[#This Row],[TotalStockedQty]])*100</f>
        <v>0</v>
      </c>
      <c r="I584">
        <v>324</v>
      </c>
      <c r="J584">
        <v>1</v>
      </c>
      <c r="K584">
        <v>15</v>
      </c>
      <c r="L584">
        <v>14</v>
      </c>
      <c r="M584">
        <v>11</v>
      </c>
      <c r="N584">
        <v>10</v>
      </c>
      <c r="O584">
        <v>32</v>
      </c>
      <c r="P584">
        <v>31</v>
      </c>
    </row>
    <row r="585" spans="1:16" x14ac:dyDescent="0.45">
      <c r="A585">
        <v>995</v>
      </c>
      <c r="B585" t="s">
        <v>87</v>
      </c>
      <c r="C585" t="s">
        <v>27</v>
      </c>
      <c r="D585" t="s">
        <v>28</v>
      </c>
      <c r="E585" t="s">
        <v>16</v>
      </c>
      <c r="F585">
        <v>26218</v>
      </c>
      <c r="G585">
        <v>0</v>
      </c>
      <c r="H585" s="5">
        <f>Table13[[#This Row],[TotalScrappedQty]]/(Table13[[#This Row],[TotalScrappedQty]]+Table13[[#This Row],[TotalStockedQty]])*100</f>
        <v>0</v>
      </c>
      <c r="I585">
        <v>709</v>
      </c>
      <c r="J585">
        <v>1</v>
      </c>
      <c r="K585">
        <v>15</v>
      </c>
      <c r="L585">
        <v>14</v>
      </c>
      <c r="M585">
        <v>11</v>
      </c>
      <c r="N585">
        <v>10</v>
      </c>
      <c r="O585">
        <v>32</v>
      </c>
      <c r="P585">
        <v>31</v>
      </c>
    </row>
    <row r="586" spans="1:16" x14ac:dyDescent="0.45">
      <c r="A586">
        <v>730</v>
      </c>
      <c r="B586" t="s">
        <v>59</v>
      </c>
      <c r="C586" t="s">
        <v>18</v>
      </c>
      <c r="D586" t="s">
        <v>21</v>
      </c>
      <c r="E586" t="s">
        <v>106</v>
      </c>
      <c r="F586">
        <v>48</v>
      </c>
      <c r="G586">
        <v>1</v>
      </c>
      <c r="H586" s="5">
        <f>Table13[[#This Row],[TotalScrappedQty]]/(Table13[[#This Row],[TotalScrappedQty]]+Table13[[#This Row],[TotalStockedQty]])*100</f>
        <v>2.0408163265306123</v>
      </c>
      <c r="I586">
        <v>1</v>
      </c>
      <c r="J586">
        <v>1</v>
      </c>
      <c r="K586">
        <v>10</v>
      </c>
      <c r="L586">
        <v>9</v>
      </c>
      <c r="M586">
        <v>10</v>
      </c>
      <c r="N586">
        <v>9</v>
      </c>
      <c r="O586">
        <v>10</v>
      </c>
      <c r="P586">
        <v>9</v>
      </c>
    </row>
    <row r="587" spans="1:16" x14ac:dyDescent="0.45">
      <c r="A587">
        <v>324</v>
      </c>
      <c r="B587" t="s">
        <v>271</v>
      </c>
      <c r="C587" t="s">
        <v>27</v>
      </c>
      <c r="D587" t="s">
        <v>27</v>
      </c>
      <c r="E587" t="s">
        <v>16</v>
      </c>
      <c r="F587">
        <v>205132</v>
      </c>
      <c r="G587">
        <v>0</v>
      </c>
      <c r="H587" s="5">
        <f>Table13[[#This Row],[TotalScrappedQty]]/(Table13[[#This Row],[TotalScrappedQty]]+Table13[[#This Row],[TotalStockedQty]])*100</f>
        <v>0</v>
      </c>
      <c r="I587">
        <v>1072</v>
      </c>
      <c r="J587">
        <v>1</v>
      </c>
      <c r="K587">
        <v>10</v>
      </c>
      <c r="L587">
        <v>9</v>
      </c>
      <c r="M587">
        <v>10</v>
      </c>
      <c r="N587">
        <v>9</v>
      </c>
      <c r="O587">
        <v>10</v>
      </c>
      <c r="P587">
        <v>9</v>
      </c>
    </row>
    <row r="588" spans="1:16" x14ac:dyDescent="0.45">
      <c r="A588">
        <v>798</v>
      </c>
      <c r="B588" t="s">
        <v>156</v>
      </c>
      <c r="C588" t="s">
        <v>18</v>
      </c>
      <c r="D588" t="s">
        <v>19</v>
      </c>
      <c r="E588" t="s">
        <v>16</v>
      </c>
      <c r="F588">
        <v>1305</v>
      </c>
      <c r="G588">
        <v>0</v>
      </c>
      <c r="H588" s="5">
        <f>Table13[[#This Row],[TotalScrappedQty]]/(Table13[[#This Row],[TotalScrappedQty]]+Table13[[#This Row],[TotalStockedQty]])*100</f>
        <v>0</v>
      </c>
      <c r="I588">
        <v>222</v>
      </c>
      <c r="J588">
        <v>4</v>
      </c>
      <c r="K588">
        <v>15</v>
      </c>
      <c r="L588">
        <v>11</v>
      </c>
      <c r="M588">
        <v>11</v>
      </c>
      <c r="N588">
        <v>7</v>
      </c>
      <c r="O588">
        <v>32</v>
      </c>
      <c r="P588">
        <v>28</v>
      </c>
    </row>
    <row r="589" spans="1:16" x14ac:dyDescent="0.45">
      <c r="A589">
        <v>729</v>
      </c>
      <c r="B589" t="s">
        <v>168</v>
      </c>
      <c r="C589" t="s">
        <v>18</v>
      </c>
      <c r="D589" t="s">
        <v>21</v>
      </c>
      <c r="E589" t="s">
        <v>22</v>
      </c>
      <c r="F589">
        <v>73</v>
      </c>
      <c r="G589">
        <v>1</v>
      </c>
      <c r="H589" s="5">
        <f>Table13[[#This Row],[TotalScrappedQty]]/(Table13[[#This Row],[TotalScrappedQty]]+Table13[[#This Row],[TotalStockedQty]])*100</f>
        <v>1.3513513513513513</v>
      </c>
      <c r="I589">
        <v>1</v>
      </c>
      <c r="J589">
        <v>1</v>
      </c>
      <c r="K589">
        <v>10</v>
      </c>
      <c r="L589">
        <v>9</v>
      </c>
      <c r="M589">
        <v>10</v>
      </c>
      <c r="N589">
        <v>9</v>
      </c>
      <c r="O589">
        <v>10</v>
      </c>
      <c r="P589">
        <v>9</v>
      </c>
    </row>
    <row r="590" spans="1:16" x14ac:dyDescent="0.45">
      <c r="A590">
        <v>804</v>
      </c>
      <c r="B590" t="s">
        <v>112</v>
      </c>
      <c r="C590" t="s">
        <v>27</v>
      </c>
      <c r="D590" t="s">
        <v>31</v>
      </c>
      <c r="E590" t="s">
        <v>16</v>
      </c>
      <c r="F590">
        <v>46577</v>
      </c>
      <c r="G590">
        <v>0</v>
      </c>
      <c r="H590" s="5">
        <f>Table13[[#This Row],[TotalScrappedQty]]/(Table13[[#This Row],[TotalScrappedQty]]+Table13[[#This Row],[TotalStockedQty]])*100</f>
        <v>0</v>
      </c>
      <c r="I590">
        <v>1102</v>
      </c>
      <c r="J590">
        <v>1</v>
      </c>
      <c r="K590">
        <v>15</v>
      </c>
      <c r="L590">
        <v>14</v>
      </c>
      <c r="M590">
        <v>11</v>
      </c>
      <c r="N590">
        <v>10</v>
      </c>
      <c r="O590">
        <v>32</v>
      </c>
      <c r="P590">
        <v>31</v>
      </c>
    </row>
    <row r="591" spans="1:16" x14ac:dyDescent="0.45">
      <c r="A591">
        <v>3</v>
      </c>
      <c r="B591" t="s">
        <v>275</v>
      </c>
      <c r="C591" t="s">
        <v>27</v>
      </c>
      <c r="D591" t="s">
        <v>27</v>
      </c>
      <c r="E591" t="s">
        <v>48</v>
      </c>
      <c r="F591">
        <v>1364</v>
      </c>
      <c r="G591">
        <v>36</v>
      </c>
      <c r="H591" s="5">
        <f>Table13[[#This Row],[TotalScrappedQty]]/(Table13[[#This Row],[TotalScrappedQty]]+Table13[[#This Row],[TotalStockedQty]])*100</f>
        <v>2.5714285714285712</v>
      </c>
      <c r="I591">
        <v>12</v>
      </c>
      <c r="J591">
        <v>1</v>
      </c>
      <c r="K591">
        <v>10</v>
      </c>
      <c r="L591">
        <v>9</v>
      </c>
      <c r="M591">
        <v>10</v>
      </c>
      <c r="N591">
        <v>9</v>
      </c>
      <c r="O591">
        <v>10</v>
      </c>
      <c r="P591">
        <v>9</v>
      </c>
    </row>
    <row r="592" spans="1:16" x14ac:dyDescent="0.45">
      <c r="A592">
        <v>706</v>
      </c>
      <c r="B592" t="s">
        <v>225</v>
      </c>
      <c r="C592" t="s">
        <v>18</v>
      </c>
      <c r="D592" t="s">
        <v>21</v>
      </c>
      <c r="E592" t="s">
        <v>109</v>
      </c>
      <c r="F592">
        <v>37</v>
      </c>
      <c r="G592">
        <v>1</v>
      </c>
      <c r="H592" s="5">
        <f>Table13[[#This Row],[TotalScrappedQty]]/(Table13[[#This Row],[TotalScrappedQty]]+Table13[[#This Row],[TotalStockedQty]])*100</f>
        <v>2.6315789473684208</v>
      </c>
      <c r="I592">
        <v>1</v>
      </c>
      <c r="J592">
        <v>1</v>
      </c>
      <c r="K592">
        <v>10</v>
      </c>
      <c r="L592">
        <v>9</v>
      </c>
      <c r="M592">
        <v>10</v>
      </c>
      <c r="N592">
        <v>9</v>
      </c>
      <c r="O592">
        <v>10</v>
      </c>
      <c r="P592">
        <v>9</v>
      </c>
    </row>
    <row r="593" spans="1:16" x14ac:dyDescent="0.45">
      <c r="A593">
        <v>758</v>
      </c>
      <c r="B593" t="s">
        <v>248</v>
      </c>
      <c r="C593" t="s">
        <v>18</v>
      </c>
      <c r="D593" t="s">
        <v>19</v>
      </c>
      <c r="E593" t="s">
        <v>22</v>
      </c>
      <c r="F593">
        <v>78</v>
      </c>
      <c r="G593">
        <v>1</v>
      </c>
      <c r="H593" s="5">
        <f>Table13[[#This Row],[TotalScrappedQty]]/(Table13[[#This Row],[TotalScrappedQty]]+Table13[[#This Row],[TotalStockedQty]])*100</f>
        <v>1.2658227848101267</v>
      </c>
      <c r="I593">
        <v>1</v>
      </c>
      <c r="J593">
        <v>4</v>
      </c>
      <c r="K593">
        <v>16</v>
      </c>
      <c r="L593">
        <v>12</v>
      </c>
      <c r="M593">
        <v>16</v>
      </c>
      <c r="N593">
        <v>12</v>
      </c>
      <c r="O593">
        <v>16</v>
      </c>
      <c r="P593">
        <v>12</v>
      </c>
    </row>
    <row r="594" spans="1:16" x14ac:dyDescent="0.45">
      <c r="A594">
        <v>994</v>
      </c>
      <c r="B594" t="s">
        <v>78</v>
      </c>
      <c r="C594" t="s">
        <v>27</v>
      </c>
      <c r="D594" t="s">
        <v>28</v>
      </c>
      <c r="E594" t="s">
        <v>48</v>
      </c>
      <c r="F594">
        <v>1806</v>
      </c>
      <c r="G594">
        <v>36</v>
      </c>
      <c r="H594" s="5">
        <f>Table13[[#This Row],[TotalScrappedQty]]/(Table13[[#This Row],[TotalScrappedQty]]+Table13[[#This Row],[TotalStockedQty]])*100</f>
        <v>1.9543973941368076</v>
      </c>
      <c r="I594">
        <v>2</v>
      </c>
      <c r="J594">
        <v>1</v>
      </c>
      <c r="K594">
        <v>16</v>
      </c>
      <c r="L594">
        <v>15</v>
      </c>
      <c r="M594">
        <v>16</v>
      </c>
      <c r="N594">
        <v>15</v>
      </c>
      <c r="O594">
        <v>16</v>
      </c>
      <c r="P594">
        <v>15</v>
      </c>
    </row>
    <row r="595" spans="1:16" x14ac:dyDescent="0.45">
      <c r="A595">
        <v>801</v>
      </c>
      <c r="B595" t="s">
        <v>169</v>
      </c>
      <c r="C595" t="s">
        <v>18</v>
      </c>
      <c r="D595" t="s">
        <v>19</v>
      </c>
      <c r="E595" t="s">
        <v>82</v>
      </c>
      <c r="F595">
        <v>68</v>
      </c>
      <c r="G595">
        <v>2</v>
      </c>
      <c r="H595" s="5">
        <f>Table13[[#This Row],[TotalScrappedQty]]/(Table13[[#This Row],[TotalScrappedQty]]+Table13[[#This Row],[TotalStockedQty]])*100</f>
        <v>2.8571428571428572</v>
      </c>
      <c r="I595">
        <v>1</v>
      </c>
      <c r="J595">
        <v>4</v>
      </c>
      <c r="K595">
        <v>16</v>
      </c>
      <c r="L595">
        <v>12</v>
      </c>
      <c r="M595">
        <v>16</v>
      </c>
      <c r="N595">
        <v>12</v>
      </c>
      <c r="O595">
        <v>16</v>
      </c>
      <c r="P595">
        <v>12</v>
      </c>
    </row>
    <row r="596" spans="1:16" x14ac:dyDescent="0.45">
      <c r="A596">
        <v>316</v>
      </c>
      <c r="B596" t="s">
        <v>265</v>
      </c>
      <c r="C596" t="s">
        <v>27</v>
      </c>
      <c r="D596" t="s">
        <v>27</v>
      </c>
      <c r="E596" t="s">
        <v>46</v>
      </c>
      <c r="F596">
        <v>357</v>
      </c>
      <c r="G596">
        <v>9</v>
      </c>
      <c r="H596" s="5">
        <f>Table13[[#This Row],[TotalScrappedQty]]/(Table13[[#This Row],[TotalScrappedQty]]+Table13[[#This Row],[TotalStockedQty]])*100</f>
        <v>2.459016393442623</v>
      </c>
      <c r="I596">
        <v>6</v>
      </c>
      <c r="J596">
        <v>1</v>
      </c>
      <c r="K596">
        <v>10</v>
      </c>
      <c r="L596">
        <v>9</v>
      </c>
      <c r="M596">
        <v>10</v>
      </c>
      <c r="N596">
        <v>9</v>
      </c>
      <c r="O596">
        <v>10</v>
      </c>
      <c r="P596">
        <v>9</v>
      </c>
    </row>
    <row r="597" spans="1:16" x14ac:dyDescent="0.45">
      <c r="A597">
        <v>770</v>
      </c>
      <c r="B597" t="s">
        <v>152</v>
      </c>
      <c r="C597" t="s">
        <v>18</v>
      </c>
      <c r="D597" t="s">
        <v>19</v>
      </c>
      <c r="E597" t="s">
        <v>55</v>
      </c>
      <c r="F597">
        <v>163</v>
      </c>
      <c r="G597">
        <v>5</v>
      </c>
      <c r="H597" s="5">
        <f>Table13[[#This Row],[TotalScrappedQty]]/(Table13[[#This Row],[TotalScrappedQty]]+Table13[[#This Row],[TotalStockedQty]])*100</f>
        <v>2.9761904761904758</v>
      </c>
      <c r="I597">
        <v>1</v>
      </c>
      <c r="J597">
        <v>4</v>
      </c>
      <c r="K597">
        <v>16</v>
      </c>
      <c r="L597">
        <v>12</v>
      </c>
      <c r="M597">
        <v>16</v>
      </c>
      <c r="N597">
        <v>12</v>
      </c>
      <c r="O597">
        <v>16</v>
      </c>
      <c r="P597">
        <v>12</v>
      </c>
    </row>
    <row r="598" spans="1:16" x14ac:dyDescent="0.45">
      <c r="A598">
        <v>316</v>
      </c>
      <c r="B598" t="s">
        <v>265</v>
      </c>
      <c r="C598" t="s">
        <v>27</v>
      </c>
      <c r="D598" t="s">
        <v>27</v>
      </c>
      <c r="E598" t="s">
        <v>29</v>
      </c>
      <c r="F598">
        <v>5607</v>
      </c>
      <c r="G598">
        <v>201</v>
      </c>
      <c r="H598" s="5">
        <f>Table13[[#This Row],[TotalScrappedQty]]/(Table13[[#This Row],[TotalScrappedQty]]+Table13[[#This Row],[TotalStockedQty]])*100</f>
        <v>3.4607438016528929</v>
      </c>
      <c r="I598">
        <v>4</v>
      </c>
      <c r="J598">
        <v>1</v>
      </c>
      <c r="K598">
        <v>10</v>
      </c>
      <c r="L598">
        <v>9</v>
      </c>
      <c r="M598">
        <v>10</v>
      </c>
      <c r="N598">
        <v>9</v>
      </c>
      <c r="O598">
        <v>10</v>
      </c>
      <c r="P598">
        <v>9</v>
      </c>
    </row>
    <row r="599" spans="1:16" x14ac:dyDescent="0.45">
      <c r="A599">
        <v>531</v>
      </c>
      <c r="B599" t="s">
        <v>261</v>
      </c>
      <c r="C599" t="s">
        <v>27</v>
      </c>
      <c r="D599" t="s">
        <v>27</v>
      </c>
      <c r="E599" t="s">
        <v>16</v>
      </c>
      <c r="F599">
        <v>109136</v>
      </c>
      <c r="G599">
        <v>0</v>
      </c>
      <c r="H599" s="5">
        <f>Table13[[#This Row],[TotalScrappedQty]]/(Table13[[#This Row],[TotalScrappedQty]]+Table13[[#This Row],[TotalStockedQty]])*100</f>
        <v>0</v>
      </c>
      <c r="I599">
        <v>1081</v>
      </c>
      <c r="J599">
        <v>1</v>
      </c>
      <c r="K599">
        <v>10</v>
      </c>
      <c r="L599">
        <v>9</v>
      </c>
      <c r="M599">
        <v>10</v>
      </c>
      <c r="N599">
        <v>9</v>
      </c>
      <c r="O599">
        <v>10</v>
      </c>
      <c r="P599">
        <v>9</v>
      </c>
    </row>
    <row r="600" spans="1:16" x14ac:dyDescent="0.45">
      <c r="A600">
        <v>745</v>
      </c>
      <c r="B600" t="s">
        <v>249</v>
      </c>
      <c r="C600" t="s">
        <v>14</v>
      </c>
      <c r="D600" t="s">
        <v>38</v>
      </c>
      <c r="E600" t="s">
        <v>16</v>
      </c>
      <c r="F600">
        <v>747</v>
      </c>
      <c r="G600">
        <v>0</v>
      </c>
      <c r="H600" s="5">
        <f>Table13[[#This Row],[TotalScrappedQty]]/(Table13[[#This Row],[TotalScrappedQty]]+Table13[[#This Row],[TotalStockedQty]])*100</f>
        <v>0</v>
      </c>
      <c r="I600">
        <v>76</v>
      </c>
      <c r="J600">
        <v>1</v>
      </c>
      <c r="K600">
        <v>10</v>
      </c>
      <c r="L600">
        <v>9</v>
      </c>
      <c r="M600">
        <v>10</v>
      </c>
      <c r="N600">
        <v>9</v>
      </c>
      <c r="O600">
        <v>10</v>
      </c>
      <c r="P600">
        <v>9</v>
      </c>
    </row>
    <row r="601" spans="1:16" x14ac:dyDescent="0.45">
      <c r="A601">
        <v>517</v>
      </c>
      <c r="B601" t="s">
        <v>274</v>
      </c>
      <c r="C601" t="s">
        <v>27</v>
      </c>
      <c r="D601" t="s">
        <v>27</v>
      </c>
      <c r="E601" t="s">
        <v>16</v>
      </c>
      <c r="F601">
        <v>19900</v>
      </c>
      <c r="G601">
        <v>0</v>
      </c>
      <c r="H601" s="5">
        <f>Table13[[#This Row],[TotalScrappedQty]]/(Table13[[#This Row],[TotalScrappedQty]]+Table13[[#This Row],[TotalStockedQty]])*100</f>
        <v>0</v>
      </c>
      <c r="I601">
        <v>811</v>
      </c>
      <c r="J601">
        <v>1</v>
      </c>
      <c r="K601">
        <v>15</v>
      </c>
      <c r="L601">
        <v>14</v>
      </c>
      <c r="M601">
        <v>11</v>
      </c>
      <c r="N601">
        <v>10</v>
      </c>
      <c r="O601">
        <v>32</v>
      </c>
      <c r="P601">
        <v>31</v>
      </c>
    </row>
    <row r="602" spans="1:16" x14ac:dyDescent="0.45">
      <c r="A602">
        <v>839</v>
      </c>
      <c r="B602" t="s">
        <v>102</v>
      </c>
      <c r="C602" t="s">
        <v>18</v>
      </c>
      <c r="D602" t="s">
        <v>21</v>
      </c>
      <c r="E602" t="s">
        <v>52</v>
      </c>
      <c r="F602">
        <v>60</v>
      </c>
      <c r="G602">
        <v>1</v>
      </c>
      <c r="H602" s="5">
        <f>Table13[[#This Row],[TotalScrappedQty]]/(Table13[[#This Row],[TotalScrappedQty]]+Table13[[#This Row],[TotalStockedQty]])*100</f>
        <v>1.639344262295082</v>
      </c>
      <c r="I602">
        <v>1</v>
      </c>
      <c r="J602">
        <v>1</v>
      </c>
      <c r="K602">
        <v>10</v>
      </c>
      <c r="L602">
        <v>9</v>
      </c>
      <c r="M602">
        <v>10</v>
      </c>
      <c r="N602">
        <v>9</v>
      </c>
      <c r="O602">
        <v>10</v>
      </c>
      <c r="P602">
        <v>9</v>
      </c>
    </row>
    <row r="603" spans="1:16" x14ac:dyDescent="0.45">
      <c r="A603">
        <v>770</v>
      </c>
      <c r="B603" t="s">
        <v>152</v>
      </c>
      <c r="C603" t="s">
        <v>18</v>
      </c>
      <c r="D603" t="s">
        <v>19</v>
      </c>
      <c r="E603" t="s">
        <v>16</v>
      </c>
      <c r="F603">
        <v>1796</v>
      </c>
      <c r="G603">
        <v>0</v>
      </c>
      <c r="H603" s="5">
        <f>Table13[[#This Row],[TotalScrappedQty]]/(Table13[[#This Row],[TotalScrappedQty]]+Table13[[#This Row],[TotalStockedQty]])*100</f>
        <v>0</v>
      </c>
      <c r="I603">
        <v>103</v>
      </c>
      <c r="J603">
        <v>4</v>
      </c>
      <c r="K603">
        <v>15</v>
      </c>
      <c r="L603">
        <v>11</v>
      </c>
      <c r="M603">
        <v>11</v>
      </c>
      <c r="N603">
        <v>7</v>
      </c>
      <c r="O603">
        <v>32</v>
      </c>
      <c r="P603">
        <v>28</v>
      </c>
    </row>
    <row r="604" spans="1:16" x14ac:dyDescent="0.45">
      <c r="A604">
        <v>773</v>
      </c>
      <c r="B604" t="s">
        <v>74</v>
      </c>
      <c r="C604" t="s">
        <v>14</v>
      </c>
      <c r="D604" t="s">
        <v>15</v>
      </c>
      <c r="E604" t="s">
        <v>16</v>
      </c>
      <c r="F604">
        <v>541</v>
      </c>
      <c r="G604">
        <v>0</v>
      </c>
      <c r="H604" s="5">
        <f>Table13[[#This Row],[TotalScrappedQty]]/(Table13[[#This Row],[TotalScrappedQty]]+Table13[[#This Row],[TotalStockedQty]])*100</f>
        <v>0</v>
      </c>
      <c r="I604">
        <v>53</v>
      </c>
      <c r="J604">
        <v>4</v>
      </c>
      <c r="K604">
        <v>15</v>
      </c>
      <c r="L604">
        <v>11</v>
      </c>
      <c r="M604">
        <v>11</v>
      </c>
      <c r="N604">
        <v>7</v>
      </c>
      <c r="O604">
        <v>32</v>
      </c>
      <c r="P604">
        <v>28</v>
      </c>
    </row>
    <row r="605" spans="1:16" x14ac:dyDescent="0.45">
      <c r="A605">
        <v>722</v>
      </c>
      <c r="B605" t="s">
        <v>235</v>
      </c>
      <c r="C605" t="s">
        <v>18</v>
      </c>
      <c r="D605" t="s">
        <v>21</v>
      </c>
      <c r="E605" t="s">
        <v>69</v>
      </c>
      <c r="F605">
        <v>166</v>
      </c>
      <c r="G605">
        <v>4</v>
      </c>
      <c r="H605" s="5">
        <f>Table13[[#This Row],[TotalScrappedQty]]/(Table13[[#This Row],[TotalScrappedQty]]+Table13[[#This Row],[TotalStockedQty]])*100</f>
        <v>2.3529411764705883</v>
      </c>
      <c r="I605">
        <v>3</v>
      </c>
      <c r="J605">
        <v>1</v>
      </c>
      <c r="K605">
        <v>10</v>
      </c>
      <c r="L605">
        <v>9</v>
      </c>
      <c r="M605">
        <v>10</v>
      </c>
      <c r="N605">
        <v>9</v>
      </c>
      <c r="O605">
        <v>10</v>
      </c>
      <c r="P605">
        <v>9</v>
      </c>
    </row>
    <row r="606" spans="1:16" x14ac:dyDescent="0.45">
      <c r="A606">
        <v>972</v>
      </c>
      <c r="B606" t="s">
        <v>134</v>
      </c>
      <c r="C606" t="s">
        <v>24</v>
      </c>
      <c r="D606" t="s">
        <v>25</v>
      </c>
      <c r="E606" t="s">
        <v>16</v>
      </c>
      <c r="F606">
        <v>895</v>
      </c>
      <c r="G606">
        <v>0</v>
      </c>
      <c r="H606" s="5">
        <f>Table13[[#This Row],[TotalScrappedQty]]/(Table13[[#This Row],[TotalScrappedQty]]+Table13[[#This Row],[TotalStockedQty]])*100</f>
        <v>0</v>
      </c>
      <c r="I606">
        <v>86</v>
      </c>
      <c r="J606">
        <v>4</v>
      </c>
      <c r="K606">
        <v>16</v>
      </c>
      <c r="L606">
        <v>12</v>
      </c>
      <c r="M606">
        <v>11</v>
      </c>
      <c r="N606">
        <v>7</v>
      </c>
      <c r="O606">
        <v>32</v>
      </c>
      <c r="P606">
        <v>28</v>
      </c>
    </row>
    <row r="607" spans="1:16" x14ac:dyDescent="0.45">
      <c r="A607">
        <v>758</v>
      </c>
      <c r="B607" t="s">
        <v>248</v>
      </c>
      <c r="C607" t="s">
        <v>18</v>
      </c>
      <c r="D607" t="s">
        <v>19</v>
      </c>
      <c r="E607" t="s">
        <v>16</v>
      </c>
      <c r="F607">
        <v>631</v>
      </c>
      <c r="G607">
        <v>0</v>
      </c>
      <c r="H607" s="5">
        <f>Table13[[#This Row],[TotalScrappedQty]]/(Table13[[#This Row],[TotalScrappedQty]]+Table13[[#This Row],[TotalStockedQty]])*100</f>
        <v>0</v>
      </c>
      <c r="I607">
        <v>11</v>
      </c>
      <c r="J607">
        <v>4</v>
      </c>
      <c r="K607">
        <v>16</v>
      </c>
      <c r="L607">
        <v>12</v>
      </c>
      <c r="M607">
        <v>16</v>
      </c>
      <c r="N607">
        <v>12</v>
      </c>
      <c r="O607">
        <v>16</v>
      </c>
      <c r="P607">
        <v>12</v>
      </c>
    </row>
    <row r="608" spans="1:16" x14ac:dyDescent="0.45">
      <c r="A608">
        <v>798</v>
      </c>
      <c r="B608" t="s">
        <v>156</v>
      </c>
      <c r="C608" t="s">
        <v>18</v>
      </c>
      <c r="D608" t="s">
        <v>19</v>
      </c>
      <c r="E608" t="s">
        <v>34</v>
      </c>
      <c r="F608">
        <v>80</v>
      </c>
      <c r="G608">
        <v>1</v>
      </c>
      <c r="H608" s="5">
        <f>Table13[[#This Row],[TotalScrappedQty]]/(Table13[[#This Row],[TotalScrappedQty]]+Table13[[#This Row],[TotalStockedQty]])*100</f>
        <v>1.2345679012345678</v>
      </c>
      <c r="I608">
        <v>1</v>
      </c>
      <c r="J608">
        <v>4</v>
      </c>
      <c r="K608">
        <v>16</v>
      </c>
      <c r="L608">
        <v>12</v>
      </c>
      <c r="M608">
        <v>16</v>
      </c>
      <c r="N608">
        <v>12</v>
      </c>
      <c r="O608">
        <v>16</v>
      </c>
      <c r="P608">
        <v>12</v>
      </c>
    </row>
    <row r="609" spans="1:16" x14ac:dyDescent="0.45">
      <c r="A609">
        <v>721</v>
      </c>
      <c r="B609" t="s">
        <v>250</v>
      </c>
      <c r="C609" t="s">
        <v>18</v>
      </c>
      <c r="D609" t="s">
        <v>21</v>
      </c>
      <c r="E609" t="s">
        <v>16</v>
      </c>
      <c r="F609">
        <v>664</v>
      </c>
      <c r="G609">
        <v>0</v>
      </c>
      <c r="H609" s="5">
        <f>Table13[[#This Row],[TotalScrappedQty]]/(Table13[[#This Row],[TotalScrappedQty]]+Table13[[#This Row],[TotalStockedQty]])*100</f>
        <v>0</v>
      </c>
      <c r="I609">
        <v>203</v>
      </c>
      <c r="J609">
        <v>1</v>
      </c>
      <c r="K609">
        <v>10</v>
      </c>
      <c r="L609">
        <v>9</v>
      </c>
      <c r="M609">
        <v>10</v>
      </c>
      <c r="N609">
        <v>9</v>
      </c>
      <c r="O609">
        <v>10</v>
      </c>
      <c r="P609">
        <v>9</v>
      </c>
    </row>
    <row r="610" spans="1:16" x14ac:dyDescent="0.45">
      <c r="A610">
        <v>3</v>
      </c>
      <c r="B610" t="s">
        <v>275</v>
      </c>
      <c r="C610" t="s">
        <v>27</v>
      </c>
      <c r="D610" t="s">
        <v>27</v>
      </c>
      <c r="E610" t="s">
        <v>82</v>
      </c>
      <c r="F610">
        <v>1060</v>
      </c>
      <c r="G610">
        <v>30</v>
      </c>
      <c r="H610" s="5">
        <f>Table13[[#This Row],[TotalScrappedQty]]/(Table13[[#This Row],[TotalScrappedQty]]+Table13[[#This Row],[TotalStockedQty]])*100</f>
        <v>2.7522935779816518</v>
      </c>
      <c r="I610">
        <v>6</v>
      </c>
      <c r="J610">
        <v>1</v>
      </c>
      <c r="K610">
        <v>10</v>
      </c>
      <c r="L610">
        <v>9</v>
      </c>
      <c r="M610">
        <v>10</v>
      </c>
      <c r="N610">
        <v>9</v>
      </c>
      <c r="O610">
        <v>10</v>
      </c>
      <c r="P610">
        <v>9</v>
      </c>
    </row>
    <row r="611" spans="1:16" x14ac:dyDescent="0.45">
      <c r="A611">
        <v>894</v>
      </c>
      <c r="B611" t="s">
        <v>213</v>
      </c>
      <c r="C611" t="s">
        <v>27</v>
      </c>
      <c r="D611" t="s">
        <v>197</v>
      </c>
      <c r="E611" t="s">
        <v>48</v>
      </c>
      <c r="F611">
        <v>2608</v>
      </c>
      <c r="G611">
        <v>53</v>
      </c>
      <c r="H611" s="5">
        <f>Table13[[#This Row],[TotalScrappedQty]]/(Table13[[#This Row],[TotalScrappedQty]]+Table13[[#This Row],[TotalStockedQty]])*100</f>
        <v>1.9917324314167606</v>
      </c>
      <c r="I611">
        <v>1</v>
      </c>
      <c r="J611">
        <v>1</v>
      </c>
      <c r="K611">
        <v>16</v>
      </c>
      <c r="L611">
        <v>15</v>
      </c>
      <c r="M611">
        <v>16</v>
      </c>
      <c r="N611">
        <v>15</v>
      </c>
      <c r="O611">
        <v>16</v>
      </c>
      <c r="P611">
        <v>15</v>
      </c>
    </row>
    <row r="612" spans="1:16" x14ac:dyDescent="0.45">
      <c r="A612">
        <v>328</v>
      </c>
      <c r="B612" t="s">
        <v>262</v>
      </c>
      <c r="C612" t="s">
        <v>27</v>
      </c>
      <c r="D612" t="s">
        <v>27</v>
      </c>
      <c r="E612" t="s">
        <v>106</v>
      </c>
      <c r="F612">
        <v>2480</v>
      </c>
      <c r="G612">
        <v>50</v>
      </c>
      <c r="H612" s="5">
        <f>Table13[[#This Row],[TotalScrappedQty]]/(Table13[[#This Row],[TotalScrappedQty]]+Table13[[#This Row],[TotalStockedQty]])*100</f>
        <v>1.9762845849802373</v>
      </c>
      <c r="I612">
        <v>2</v>
      </c>
      <c r="J612">
        <v>1</v>
      </c>
      <c r="K612">
        <v>10</v>
      </c>
      <c r="L612">
        <v>9</v>
      </c>
      <c r="M612">
        <v>10</v>
      </c>
      <c r="N612">
        <v>9</v>
      </c>
      <c r="O612">
        <v>10</v>
      </c>
      <c r="P612">
        <v>9</v>
      </c>
    </row>
    <row r="613" spans="1:16" x14ac:dyDescent="0.45">
      <c r="A613">
        <v>978</v>
      </c>
      <c r="B613" t="s">
        <v>251</v>
      </c>
      <c r="C613" t="s">
        <v>24</v>
      </c>
      <c r="D613" t="s">
        <v>25</v>
      </c>
      <c r="E613" t="s">
        <v>16</v>
      </c>
      <c r="F613">
        <v>292</v>
      </c>
      <c r="G613">
        <v>0</v>
      </c>
      <c r="H613" s="5">
        <f>Table13[[#This Row],[TotalScrappedQty]]/(Table13[[#This Row],[TotalScrappedQty]]+Table13[[#This Row],[TotalStockedQty]])*100</f>
        <v>0</v>
      </c>
      <c r="I613">
        <v>60</v>
      </c>
      <c r="J613">
        <v>4</v>
      </c>
      <c r="K613">
        <v>15</v>
      </c>
      <c r="L613">
        <v>11</v>
      </c>
      <c r="M613">
        <v>11</v>
      </c>
      <c r="N613">
        <v>7</v>
      </c>
      <c r="O613">
        <v>32</v>
      </c>
      <c r="P613">
        <v>28</v>
      </c>
    </row>
    <row r="614" spans="1:16" x14ac:dyDescent="0.45">
      <c r="A614">
        <v>735</v>
      </c>
      <c r="B614" t="s">
        <v>252</v>
      </c>
      <c r="C614" t="s">
        <v>18</v>
      </c>
      <c r="D614" t="s">
        <v>21</v>
      </c>
      <c r="E614" t="s">
        <v>16</v>
      </c>
      <c r="F614">
        <v>350</v>
      </c>
      <c r="G614">
        <v>0</v>
      </c>
      <c r="H614" s="5">
        <f>Table13[[#This Row],[TotalScrappedQty]]/(Table13[[#This Row],[TotalScrappedQty]]+Table13[[#This Row],[TotalStockedQty]])*100</f>
        <v>0</v>
      </c>
      <c r="I614">
        <v>12</v>
      </c>
      <c r="J614">
        <v>1</v>
      </c>
      <c r="K614">
        <v>10</v>
      </c>
      <c r="L614">
        <v>9</v>
      </c>
      <c r="M614">
        <v>10</v>
      </c>
      <c r="N614">
        <v>9</v>
      </c>
      <c r="O614">
        <v>10</v>
      </c>
      <c r="P614">
        <v>9</v>
      </c>
    </row>
    <row r="615" spans="1:16" x14ac:dyDescent="0.45">
      <c r="A615">
        <v>761</v>
      </c>
      <c r="B615" t="s">
        <v>62</v>
      </c>
      <c r="C615" t="s">
        <v>18</v>
      </c>
      <c r="D615" t="s">
        <v>19</v>
      </c>
      <c r="E615" t="s">
        <v>55</v>
      </c>
      <c r="F615">
        <v>38</v>
      </c>
      <c r="G615">
        <v>1</v>
      </c>
      <c r="H615" s="5">
        <f>Table13[[#This Row],[TotalScrappedQty]]/(Table13[[#This Row],[TotalScrappedQty]]+Table13[[#This Row],[TotalStockedQty]])*100</f>
        <v>2.5641025641025639</v>
      </c>
      <c r="I615">
        <v>1</v>
      </c>
      <c r="J615">
        <v>4</v>
      </c>
      <c r="K615">
        <v>16</v>
      </c>
      <c r="L615">
        <v>12</v>
      </c>
      <c r="M615">
        <v>16</v>
      </c>
      <c r="N615">
        <v>12</v>
      </c>
      <c r="O615">
        <v>16</v>
      </c>
      <c r="P615">
        <v>12</v>
      </c>
    </row>
    <row r="616" spans="1:16" x14ac:dyDescent="0.45">
      <c r="A616">
        <v>830</v>
      </c>
      <c r="B616" t="s">
        <v>140</v>
      </c>
      <c r="C616" t="s">
        <v>14</v>
      </c>
      <c r="D616" t="s">
        <v>38</v>
      </c>
      <c r="E616" t="s">
        <v>32</v>
      </c>
      <c r="F616">
        <v>66</v>
      </c>
      <c r="G616">
        <v>2</v>
      </c>
      <c r="H616" s="5">
        <f>Table13[[#This Row],[TotalScrappedQty]]/(Table13[[#This Row],[TotalScrappedQty]]+Table13[[#This Row],[TotalStockedQty]])*100</f>
        <v>2.9411764705882351</v>
      </c>
      <c r="I616">
        <v>1</v>
      </c>
      <c r="J616">
        <v>1</v>
      </c>
      <c r="K616">
        <v>10</v>
      </c>
      <c r="L616">
        <v>9</v>
      </c>
      <c r="M616">
        <v>10</v>
      </c>
      <c r="N616">
        <v>9</v>
      </c>
      <c r="O616">
        <v>10</v>
      </c>
      <c r="P616">
        <v>9</v>
      </c>
    </row>
    <row r="617" spans="1:16" x14ac:dyDescent="0.45">
      <c r="A617">
        <v>904</v>
      </c>
      <c r="B617" t="s">
        <v>100</v>
      </c>
      <c r="C617" t="s">
        <v>14</v>
      </c>
      <c r="D617" t="s">
        <v>38</v>
      </c>
      <c r="E617" t="s">
        <v>46</v>
      </c>
      <c r="F617">
        <v>93</v>
      </c>
      <c r="G617">
        <v>1</v>
      </c>
      <c r="H617" s="5">
        <f>Table13[[#This Row],[TotalScrappedQty]]/(Table13[[#This Row],[TotalScrappedQty]]+Table13[[#This Row],[TotalStockedQty]])*100</f>
        <v>1.0638297872340425</v>
      </c>
      <c r="I617">
        <v>1</v>
      </c>
      <c r="J617">
        <v>1</v>
      </c>
      <c r="K617">
        <v>10</v>
      </c>
      <c r="L617">
        <v>9</v>
      </c>
      <c r="M617">
        <v>10</v>
      </c>
      <c r="N617">
        <v>9</v>
      </c>
      <c r="O617">
        <v>10</v>
      </c>
      <c r="P617">
        <v>9</v>
      </c>
    </row>
    <row r="618" spans="1:16" x14ac:dyDescent="0.45">
      <c r="A618">
        <v>926</v>
      </c>
      <c r="B618" t="s">
        <v>132</v>
      </c>
      <c r="C618" t="s">
        <v>14</v>
      </c>
      <c r="D618" t="s">
        <v>38</v>
      </c>
      <c r="E618" t="s">
        <v>16</v>
      </c>
      <c r="F618">
        <v>804</v>
      </c>
      <c r="G618">
        <v>0</v>
      </c>
      <c r="H618" s="5">
        <f>Table13[[#This Row],[TotalScrappedQty]]/(Table13[[#This Row],[TotalScrappedQty]]+Table13[[#This Row],[TotalStockedQty]])*100</f>
        <v>0</v>
      </c>
      <c r="I618">
        <v>75</v>
      </c>
      <c r="J618">
        <v>1</v>
      </c>
      <c r="K618">
        <v>10</v>
      </c>
      <c r="L618">
        <v>9</v>
      </c>
      <c r="M618">
        <v>10</v>
      </c>
      <c r="N618">
        <v>9</v>
      </c>
      <c r="O618">
        <v>10</v>
      </c>
      <c r="P618">
        <v>9</v>
      </c>
    </row>
    <row r="619" spans="1:16" x14ac:dyDescent="0.45">
      <c r="A619">
        <v>818</v>
      </c>
      <c r="B619" t="s">
        <v>129</v>
      </c>
      <c r="C619" t="s">
        <v>18</v>
      </c>
      <c r="D619" t="s">
        <v>36</v>
      </c>
      <c r="E619" t="s">
        <v>88</v>
      </c>
      <c r="F619">
        <v>216</v>
      </c>
      <c r="G619">
        <v>4</v>
      </c>
      <c r="H619" s="5">
        <f>Table13[[#This Row],[TotalScrappedQty]]/(Table13[[#This Row],[TotalScrappedQty]]+Table13[[#This Row],[TotalStockedQty]])*100</f>
        <v>1.8181818181818181</v>
      </c>
      <c r="I619">
        <v>1</v>
      </c>
      <c r="J619">
        <v>1</v>
      </c>
      <c r="K619">
        <v>16</v>
      </c>
      <c r="L619">
        <v>15</v>
      </c>
      <c r="M619">
        <v>16</v>
      </c>
      <c r="N619">
        <v>15</v>
      </c>
      <c r="O619">
        <v>16</v>
      </c>
      <c r="P619">
        <v>15</v>
      </c>
    </row>
    <row r="620" spans="1:16" x14ac:dyDescent="0.45">
      <c r="A620">
        <v>328</v>
      </c>
      <c r="B620" t="s">
        <v>262</v>
      </c>
      <c r="C620" t="s">
        <v>27</v>
      </c>
      <c r="D620" t="s">
        <v>27</v>
      </c>
      <c r="E620" t="s">
        <v>42</v>
      </c>
      <c r="F620">
        <v>367</v>
      </c>
      <c r="G620">
        <v>7</v>
      </c>
      <c r="H620" s="5">
        <f>Table13[[#This Row],[TotalScrappedQty]]/(Table13[[#This Row],[TotalScrappedQty]]+Table13[[#This Row],[TotalStockedQty]])*100</f>
        <v>1.8716577540106951</v>
      </c>
      <c r="I620">
        <v>1</v>
      </c>
      <c r="J620">
        <v>1</v>
      </c>
      <c r="K620">
        <v>10</v>
      </c>
      <c r="L620">
        <v>9</v>
      </c>
      <c r="M620">
        <v>10</v>
      </c>
      <c r="N620">
        <v>9</v>
      </c>
      <c r="O620">
        <v>10</v>
      </c>
      <c r="P620">
        <v>9</v>
      </c>
    </row>
    <row r="621" spans="1:16" x14ac:dyDescent="0.45">
      <c r="A621">
        <v>789</v>
      </c>
      <c r="B621" t="s">
        <v>131</v>
      </c>
      <c r="C621" t="s">
        <v>18</v>
      </c>
      <c r="D621" t="s">
        <v>19</v>
      </c>
      <c r="E621" t="s">
        <v>109</v>
      </c>
      <c r="F621">
        <v>44</v>
      </c>
      <c r="G621">
        <v>1</v>
      </c>
      <c r="H621" s="5">
        <f>Table13[[#This Row],[TotalScrappedQty]]/(Table13[[#This Row],[TotalScrappedQty]]+Table13[[#This Row],[TotalStockedQty]])*100</f>
        <v>2.2222222222222223</v>
      </c>
      <c r="I621">
        <v>1</v>
      </c>
      <c r="J621">
        <v>4</v>
      </c>
      <c r="K621">
        <v>16</v>
      </c>
      <c r="L621">
        <v>12</v>
      </c>
      <c r="M621">
        <v>16</v>
      </c>
      <c r="N621">
        <v>12</v>
      </c>
      <c r="O621">
        <v>16</v>
      </c>
      <c r="P621">
        <v>12</v>
      </c>
    </row>
    <row r="622" spans="1:16" x14ac:dyDescent="0.45">
      <c r="A622">
        <v>893</v>
      </c>
      <c r="B622" t="s">
        <v>119</v>
      </c>
      <c r="C622" t="s">
        <v>24</v>
      </c>
      <c r="D622" t="s">
        <v>40</v>
      </c>
      <c r="E622" t="s">
        <v>32</v>
      </c>
      <c r="F622">
        <v>328</v>
      </c>
      <c r="G622">
        <v>9</v>
      </c>
      <c r="H622" s="5">
        <f>Table13[[#This Row],[TotalScrappedQty]]/(Table13[[#This Row],[TotalScrappedQty]]+Table13[[#This Row],[TotalStockedQty]])*100</f>
        <v>2.6706231454005933</v>
      </c>
      <c r="I622">
        <v>2</v>
      </c>
      <c r="J622">
        <v>1</v>
      </c>
      <c r="K622">
        <v>10</v>
      </c>
      <c r="L622">
        <v>9</v>
      </c>
      <c r="M622">
        <v>10</v>
      </c>
      <c r="N622">
        <v>9</v>
      </c>
      <c r="O622">
        <v>10</v>
      </c>
      <c r="P622">
        <v>9</v>
      </c>
    </row>
    <row r="623" spans="1:16" x14ac:dyDescent="0.45">
      <c r="A623">
        <v>892</v>
      </c>
      <c r="B623" t="s">
        <v>208</v>
      </c>
      <c r="C623" t="s">
        <v>24</v>
      </c>
      <c r="D623" t="s">
        <v>40</v>
      </c>
      <c r="E623" t="s">
        <v>88</v>
      </c>
      <c r="F623">
        <v>70</v>
      </c>
      <c r="G623">
        <v>1</v>
      </c>
      <c r="H623" s="5">
        <f>Table13[[#This Row],[TotalScrappedQty]]/(Table13[[#This Row],[TotalScrappedQty]]+Table13[[#This Row],[TotalStockedQty]])*100</f>
        <v>1.4084507042253522</v>
      </c>
      <c r="I623">
        <v>1</v>
      </c>
      <c r="J623">
        <v>1</v>
      </c>
      <c r="K623">
        <v>10</v>
      </c>
      <c r="L623">
        <v>9</v>
      </c>
      <c r="M623">
        <v>10</v>
      </c>
      <c r="N623">
        <v>9</v>
      </c>
      <c r="O623">
        <v>10</v>
      </c>
      <c r="P623">
        <v>9</v>
      </c>
    </row>
    <row r="624" spans="1:16" x14ac:dyDescent="0.45">
      <c r="A624">
        <v>350</v>
      </c>
      <c r="B624" t="s">
        <v>272</v>
      </c>
      <c r="C624" t="s">
        <v>27</v>
      </c>
      <c r="D624" t="s">
        <v>27</v>
      </c>
      <c r="E624" t="s">
        <v>16</v>
      </c>
      <c r="F624">
        <v>95461</v>
      </c>
      <c r="G624">
        <v>0</v>
      </c>
      <c r="H624" s="5">
        <f>Table13[[#This Row],[TotalScrappedQty]]/(Table13[[#This Row],[TotalScrappedQty]]+Table13[[#This Row],[TotalStockedQty]])*100</f>
        <v>0</v>
      </c>
      <c r="I624">
        <v>1072</v>
      </c>
      <c r="J624">
        <v>1</v>
      </c>
      <c r="K624">
        <v>10</v>
      </c>
      <c r="L624">
        <v>9</v>
      </c>
      <c r="M624">
        <v>10</v>
      </c>
      <c r="N624">
        <v>9</v>
      </c>
      <c r="O624">
        <v>10</v>
      </c>
      <c r="P624">
        <v>9</v>
      </c>
    </row>
    <row r="625" spans="1:16" x14ac:dyDescent="0.45">
      <c r="A625">
        <v>835</v>
      </c>
      <c r="B625" t="s">
        <v>165</v>
      </c>
      <c r="C625" t="s">
        <v>18</v>
      </c>
      <c r="D625" t="s">
        <v>21</v>
      </c>
      <c r="E625" t="s">
        <v>79</v>
      </c>
      <c r="F625">
        <v>80</v>
      </c>
      <c r="G625">
        <v>1</v>
      </c>
      <c r="H625" s="5">
        <f>Table13[[#This Row],[TotalScrappedQty]]/(Table13[[#This Row],[TotalScrappedQty]]+Table13[[#This Row],[TotalStockedQty]])*100</f>
        <v>1.2345679012345678</v>
      </c>
      <c r="I625">
        <v>1</v>
      </c>
      <c r="J625">
        <v>1</v>
      </c>
      <c r="K625">
        <v>10</v>
      </c>
      <c r="L625">
        <v>9</v>
      </c>
      <c r="M625">
        <v>10</v>
      </c>
      <c r="N625">
        <v>9</v>
      </c>
      <c r="O625">
        <v>10</v>
      </c>
      <c r="P625">
        <v>9</v>
      </c>
    </row>
    <row r="626" spans="1:16" x14ac:dyDescent="0.45">
      <c r="A626">
        <v>810</v>
      </c>
      <c r="B626" t="s">
        <v>146</v>
      </c>
      <c r="C626" t="s">
        <v>14</v>
      </c>
      <c r="D626" t="s">
        <v>44</v>
      </c>
      <c r="E626" t="s">
        <v>106</v>
      </c>
      <c r="F626">
        <v>166</v>
      </c>
      <c r="G626">
        <v>5</v>
      </c>
      <c r="H626" s="5">
        <f>Table13[[#This Row],[TotalScrappedQty]]/(Table13[[#This Row],[TotalScrappedQty]]+Table13[[#This Row],[TotalStockedQty]])*100</f>
        <v>2.9239766081871341</v>
      </c>
      <c r="I626">
        <v>1</v>
      </c>
      <c r="J626">
        <v>1</v>
      </c>
      <c r="K626">
        <v>16</v>
      </c>
      <c r="L626">
        <v>15</v>
      </c>
      <c r="M626">
        <v>16</v>
      </c>
      <c r="N626">
        <v>15</v>
      </c>
      <c r="O626">
        <v>16</v>
      </c>
      <c r="P626">
        <v>15</v>
      </c>
    </row>
    <row r="627" spans="1:16" x14ac:dyDescent="0.45">
      <c r="A627">
        <v>804</v>
      </c>
      <c r="B627" t="s">
        <v>112</v>
      </c>
      <c r="C627" t="s">
        <v>27</v>
      </c>
      <c r="D627" t="s">
        <v>31</v>
      </c>
      <c r="E627" t="s">
        <v>34</v>
      </c>
      <c r="F627">
        <v>1293</v>
      </c>
      <c r="G627">
        <v>26</v>
      </c>
      <c r="H627" s="5">
        <f>Table13[[#This Row],[TotalScrappedQty]]/(Table13[[#This Row],[TotalScrappedQty]]+Table13[[#This Row],[TotalStockedQty]])*100</f>
        <v>1.9711902956785443</v>
      </c>
      <c r="I627">
        <v>1</v>
      </c>
      <c r="J627">
        <v>1</v>
      </c>
      <c r="K627">
        <v>16</v>
      </c>
      <c r="L627">
        <v>15</v>
      </c>
      <c r="M627">
        <v>16</v>
      </c>
      <c r="N627">
        <v>15</v>
      </c>
      <c r="O627">
        <v>16</v>
      </c>
      <c r="P627">
        <v>15</v>
      </c>
    </row>
    <row r="628" spans="1:16" x14ac:dyDescent="0.45">
      <c r="A628">
        <v>920</v>
      </c>
      <c r="B628" t="s">
        <v>253</v>
      </c>
      <c r="C628" t="s">
        <v>14</v>
      </c>
      <c r="D628" t="s">
        <v>38</v>
      </c>
      <c r="E628" t="s">
        <v>16</v>
      </c>
      <c r="F628">
        <v>940</v>
      </c>
      <c r="G628">
        <v>0</v>
      </c>
      <c r="H628" s="5">
        <f>Table13[[#This Row],[TotalScrappedQty]]/(Table13[[#This Row],[TotalScrappedQty]]+Table13[[#This Row],[TotalStockedQty]])*100</f>
        <v>0</v>
      </c>
      <c r="I628">
        <v>67</v>
      </c>
      <c r="J628">
        <v>1</v>
      </c>
      <c r="K628">
        <v>10</v>
      </c>
      <c r="L628">
        <v>9</v>
      </c>
      <c r="M628">
        <v>10</v>
      </c>
      <c r="N628">
        <v>9</v>
      </c>
      <c r="O628">
        <v>10</v>
      </c>
      <c r="P628">
        <v>9</v>
      </c>
    </row>
    <row r="629" spans="1:16" x14ac:dyDescent="0.45">
      <c r="A629">
        <v>742</v>
      </c>
      <c r="B629" t="s">
        <v>138</v>
      </c>
      <c r="C629" t="s">
        <v>14</v>
      </c>
      <c r="D629" t="s">
        <v>38</v>
      </c>
      <c r="E629" t="s">
        <v>32</v>
      </c>
      <c r="F629">
        <v>134</v>
      </c>
      <c r="G629">
        <v>3</v>
      </c>
      <c r="H629" s="5">
        <f>Table13[[#This Row],[TotalScrappedQty]]/(Table13[[#This Row],[TotalScrappedQty]]+Table13[[#This Row],[TotalStockedQty]])*100</f>
        <v>2.1897810218978102</v>
      </c>
      <c r="I629">
        <v>1</v>
      </c>
      <c r="J629">
        <v>1</v>
      </c>
      <c r="K629">
        <v>10</v>
      </c>
      <c r="L629">
        <v>9</v>
      </c>
      <c r="M629">
        <v>10</v>
      </c>
      <c r="N629">
        <v>9</v>
      </c>
      <c r="O629">
        <v>10</v>
      </c>
      <c r="P629">
        <v>9</v>
      </c>
    </row>
    <row r="630" spans="1:16" x14ac:dyDescent="0.45">
      <c r="A630">
        <v>982</v>
      </c>
      <c r="B630" t="s">
        <v>254</v>
      </c>
      <c r="C630" t="s">
        <v>14</v>
      </c>
      <c r="D630" t="s">
        <v>15</v>
      </c>
      <c r="E630" t="s">
        <v>16</v>
      </c>
      <c r="F630">
        <v>385</v>
      </c>
      <c r="G630">
        <v>0</v>
      </c>
      <c r="H630" s="5">
        <f>Table13[[#This Row],[TotalScrappedQty]]/(Table13[[#This Row],[TotalScrappedQty]]+Table13[[#This Row],[TotalStockedQty]])*100</f>
        <v>0</v>
      </c>
      <c r="I630">
        <v>123</v>
      </c>
      <c r="J630">
        <v>4</v>
      </c>
      <c r="K630">
        <v>15</v>
      </c>
      <c r="L630">
        <v>11</v>
      </c>
      <c r="M630">
        <v>11</v>
      </c>
      <c r="N630">
        <v>7</v>
      </c>
      <c r="O630">
        <v>32</v>
      </c>
      <c r="P630">
        <v>28</v>
      </c>
    </row>
    <row r="631" spans="1:16" x14ac:dyDescent="0.45">
      <c r="A631">
        <v>737</v>
      </c>
      <c r="B631" t="s">
        <v>193</v>
      </c>
      <c r="C631" t="s">
        <v>18</v>
      </c>
      <c r="D631" t="s">
        <v>21</v>
      </c>
      <c r="E631" t="s">
        <v>69</v>
      </c>
      <c r="F631">
        <v>212</v>
      </c>
      <c r="G631">
        <v>6</v>
      </c>
      <c r="H631" s="5">
        <f>Table13[[#This Row],[TotalScrappedQty]]/(Table13[[#This Row],[TotalScrappedQty]]+Table13[[#This Row],[TotalStockedQty]])*100</f>
        <v>2.7522935779816518</v>
      </c>
      <c r="I631">
        <v>2</v>
      </c>
      <c r="J631">
        <v>1</v>
      </c>
      <c r="K631">
        <v>10</v>
      </c>
      <c r="L631">
        <v>9</v>
      </c>
      <c r="M631">
        <v>10</v>
      </c>
      <c r="N631">
        <v>9</v>
      </c>
      <c r="O631">
        <v>10</v>
      </c>
      <c r="P631">
        <v>9</v>
      </c>
    </row>
    <row r="632" spans="1:16" x14ac:dyDescent="0.45">
      <c r="A632">
        <v>802</v>
      </c>
      <c r="B632" t="s">
        <v>30</v>
      </c>
      <c r="C632" t="s">
        <v>27</v>
      </c>
      <c r="D632" t="s">
        <v>31</v>
      </c>
      <c r="E632" t="s">
        <v>16</v>
      </c>
      <c r="F632">
        <v>37882</v>
      </c>
      <c r="G632">
        <v>0</v>
      </c>
      <c r="H632" s="5">
        <f>Table13[[#This Row],[TotalScrappedQty]]/(Table13[[#This Row],[TotalScrappedQty]]+Table13[[#This Row],[TotalStockedQty]])*100</f>
        <v>0</v>
      </c>
      <c r="I632">
        <v>828</v>
      </c>
      <c r="J632">
        <v>1</v>
      </c>
      <c r="K632">
        <v>15</v>
      </c>
      <c r="L632">
        <v>14</v>
      </c>
      <c r="M632">
        <v>11</v>
      </c>
      <c r="N632">
        <v>10</v>
      </c>
      <c r="O632">
        <v>32</v>
      </c>
      <c r="P632">
        <v>31</v>
      </c>
    </row>
    <row r="633" spans="1:16" x14ac:dyDescent="0.45">
      <c r="A633">
        <v>826</v>
      </c>
      <c r="B633" t="s">
        <v>127</v>
      </c>
      <c r="C633" t="s">
        <v>18</v>
      </c>
      <c r="D633" t="s">
        <v>36</v>
      </c>
      <c r="E633" t="s">
        <v>42</v>
      </c>
      <c r="F633">
        <v>123</v>
      </c>
      <c r="G633">
        <v>4</v>
      </c>
      <c r="H633" s="5">
        <f>Table13[[#This Row],[TotalScrappedQty]]/(Table13[[#This Row],[TotalScrappedQty]]+Table13[[#This Row],[TotalStockedQty]])*100</f>
        <v>3.1496062992125982</v>
      </c>
      <c r="I633">
        <v>1</v>
      </c>
      <c r="J633">
        <v>1</v>
      </c>
      <c r="K633">
        <v>16</v>
      </c>
      <c r="L633">
        <v>15</v>
      </c>
      <c r="M633">
        <v>16</v>
      </c>
      <c r="N633">
        <v>15</v>
      </c>
      <c r="O633">
        <v>16</v>
      </c>
      <c r="P633">
        <v>15</v>
      </c>
    </row>
    <row r="634" spans="1:16" x14ac:dyDescent="0.45">
      <c r="A634">
        <v>827</v>
      </c>
      <c r="B634" t="s">
        <v>105</v>
      </c>
      <c r="C634" t="s">
        <v>18</v>
      </c>
      <c r="D634" t="s">
        <v>36</v>
      </c>
      <c r="E634" t="s">
        <v>46</v>
      </c>
      <c r="F634">
        <v>204</v>
      </c>
      <c r="G634">
        <v>6</v>
      </c>
      <c r="H634" s="5">
        <f>Table13[[#This Row],[TotalScrappedQty]]/(Table13[[#This Row],[TotalScrappedQty]]+Table13[[#This Row],[TotalStockedQty]])*100</f>
        <v>2.8571428571428572</v>
      </c>
      <c r="I634">
        <v>1</v>
      </c>
      <c r="J634">
        <v>1</v>
      </c>
      <c r="K634">
        <v>16</v>
      </c>
      <c r="L634">
        <v>15</v>
      </c>
      <c r="M634">
        <v>16</v>
      </c>
      <c r="N634">
        <v>15</v>
      </c>
      <c r="O634">
        <v>16</v>
      </c>
      <c r="P634">
        <v>15</v>
      </c>
    </row>
    <row r="635" spans="1:16" x14ac:dyDescent="0.45">
      <c r="A635">
        <v>784</v>
      </c>
      <c r="B635" t="s">
        <v>65</v>
      </c>
      <c r="C635" t="s">
        <v>14</v>
      </c>
      <c r="D635" t="s">
        <v>15</v>
      </c>
      <c r="E635" t="s">
        <v>16</v>
      </c>
      <c r="F635">
        <v>1916</v>
      </c>
      <c r="G635">
        <v>0</v>
      </c>
      <c r="H635" s="5">
        <f>Table13[[#This Row],[TotalScrappedQty]]/(Table13[[#This Row],[TotalScrappedQty]]+Table13[[#This Row],[TotalStockedQty]])*100</f>
        <v>0</v>
      </c>
      <c r="I635">
        <v>400</v>
      </c>
      <c r="J635">
        <v>4</v>
      </c>
      <c r="K635">
        <v>15</v>
      </c>
      <c r="L635">
        <v>11</v>
      </c>
      <c r="M635">
        <v>11</v>
      </c>
      <c r="N635">
        <v>7</v>
      </c>
      <c r="O635">
        <v>32</v>
      </c>
      <c r="P635">
        <v>28</v>
      </c>
    </row>
    <row r="636" spans="1:16" x14ac:dyDescent="0.45">
      <c r="A636">
        <v>810</v>
      </c>
      <c r="B636" t="s">
        <v>146</v>
      </c>
      <c r="C636" t="s">
        <v>14</v>
      </c>
      <c r="D636" t="s">
        <v>44</v>
      </c>
      <c r="E636" t="s">
        <v>32</v>
      </c>
      <c r="F636">
        <v>541</v>
      </c>
      <c r="G636">
        <v>17</v>
      </c>
      <c r="H636" s="5">
        <f>Table13[[#This Row],[TotalScrappedQty]]/(Table13[[#This Row],[TotalScrappedQty]]+Table13[[#This Row],[TotalStockedQty]])*100</f>
        <v>3.0465949820788532</v>
      </c>
      <c r="I636">
        <v>1</v>
      </c>
      <c r="J636">
        <v>1</v>
      </c>
      <c r="K636">
        <v>16</v>
      </c>
      <c r="L636">
        <v>15</v>
      </c>
      <c r="M636">
        <v>16</v>
      </c>
      <c r="N636">
        <v>15</v>
      </c>
      <c r="O636">
        <v>16</v>
      </c>
      <c r="P636">
        <v>15</v>
      </c>
    </row>
    <row r="637" spans="1:16" x14ac:dyDescent="0.45">
      <c r="A637">
        <v>806</v>
      </c>
      <c r="B637" t="s">
        <v>186</v>
      </c>
      <c r="C637" t="s">
        <v>27</v>
      </c>
      <c r="D637" t="s">
        <v>64</v>
      </c>
      <c r="E637" t="s">
        <v>29</v>
      </c>
      <c r="F637">
        <v>33</v>
      </c>
      <c r="G637">
        <v>1</v>
      </c>
      <c r="H637" s="5">
        <f>Table13[[#This Row],[TotalScrappedQty]]/(Table13[[#This Row],[TotalScrappedQty]]+Table13[[#This Row],[TotalStockedQty]])*100</f>
        <v>2.9411764705882351</v>
      </c>
      <c r="I637">
        <v>1</v>
      </c>
      <c r="J637">
        <v>1</v>
      </c>
      <c r="K637">
        <v>11</v>
      </c>
      <c r="L637">
        <v>10</v>
      </c>
      <c r="M637">
        <v>11</v>
      </c>
      <c r="N637">
        <v>10</v>
      </c>
      <c r="O637">
        <v>11</v>
      </c>
      <c r="P637">
        <v>10</v>
      </c>
    </row>
    <row r="638" spans="1:16" x14ac:dyDescent="0.45">
      <c r="A638">
        <v>766</v>
      </c>
      <c r="B638" t="s">
        <v>203</v>
      </c>
      <c r="C638" t="s">
        <v>18</v>
      </c>
      <c r="D638" t="s">
        <v>19</v>
      </c>
      <c r="E638" t="s">
        <v>16</v>
      </c>
      <c r="F638">
        <v>1001</v>
      </c>
      <c r="G638">
        <v>0</v>
      </c>
      <c r="H638" s="5">
        <f>Table13[[#This Row],[TotalScrappedQty]]/(Table13[[#This Row],[TotalScrappedQty]]+Table13[[#This Row],[TotalStockedQty]])*100</f>
        <v>0</v>
      </c>
      <c r="I638">
        <v>92</v>
      </c>
      <c r="J638">
        <v>4</v>
      </c>
      <c r="K638">
        <v>14</v>
      </c>
      <c r="L638">
        <v>10</v>
      </c>
      <c r="M638">
        <v>11</v>
      </c>
      <c r="N638">
        <v>7</v>
      </c>
      <c r="O638">
        <v>32</v>
      </c>
      <c r="P638">
        <v>28</v>
      </c>
    </row>
    <row r="639" spans="1:16" x14ac:dyDescent="0.45">
      <c r="A639">
        <v>806</v>
      </c>
      <c r="B639" t="s">
        <v>186</v>
      </c>
      <c r="C639" t="s">
        <v>27</v>
      </c>
      <c r="D639" t="s">
        <v>64</v>
      </c>
      <c r="E639" t="s">
        <v>46</v>
      </c>
      <c r="F639">
        <v>2651</v>
      </c>
      <c r="G639">
        <v>95</v>
      </c>
      <c r="H639" s="5">
        <f>Table13[[#This Row],[TotalScrappedQty]]/(Table13[[#This Row],[TotalScrappedQty]]+Table13[[#This Row],[TotalStockedQty]])*100</f>
        <v>3.459577567370721</v>
      </c>
      <c r="I639">
        <v>2</v>
      </c>
      <c r="J639">
        <v>1</v>
      </c>
      <c r="K639">
        <v>16</v>
      </c>
      <c r="L639">
        <v>15</v>
      </c>
      <c r="M639">
        <v>16</v>
      </c>
      <c r="N639">
        <v>15</v>
      </c>
      <c r="O639">
        <v>16</v>
      </c>
      <c r="P639">
        <v>15</v>
      </c>
    </row>
    <row r="640" spans="1:16" x14ac:dyDescent="0.45">
      <c r="A640">
        <v>769</v>
      </c>
      <c r="B640" t="s">
        <v>115</v>
      </c>
      <c r="C640" t="s">
        <v>18</v>
      </c>
      <c r="D640" t="s">
        <v>19</v>
      </c>
      <c r="E640" t="s">
        <v>52</v>
      </c>
      <c r="F640">
        <v>50</v>
      </c>
      <c r="G640">
        <v>1</v>
      </c>
      <c r="H640" s="5">
        <f>Table13[[#This Row],[TotalScrappedQty]]/(Table13[[#This Row],[TotalScrappedQty]]+Table13[[#This Row],[TotalStockedQty]])*100</f>
        <v>1.9607843137254901</v>
      </c>
      <c r="I640">
        <v>1</v>
      </c>
      <c r="J640">
        <v>4</v>
      </c>
      <c r="K640">
        <v>16</v>
      </c>
      <c r="L640">
        <v>12</v>
      </c>
      <c r="M640">
        <v>16</v>
      </c>
      <c r="N640">
        <v>12</v>
      </c>
      <c r="O640">
        <v>16</v>
      </c>
      <c r="P640">
        <v>12</v>
      </c>
    </row>
    <row r="641" spans="1:16" x14ac:dyDescent="0.45">
      <c r="A641">
        <v>739</v>
      </c>
      <c r="B641" t="s">
        <v>37</v>
      </c>
      <c r="C641" t="s">
        <v>14</v>
      </c>
      <c r="D641" t="s">
        <v>38</v>
      </c>
      <c r="E641" t="s">
        <v>16</v>
      </c>
      <c r="F641">
        <v>2814</v>
      </c>
      <c r="G641">
        <v>0</v>
      </c>
      <c r="H641" s="5">
        <f>Table13[[#This Row],[TotalScrappedQty]]/(Table13[[#This Row],[TotalScrappedQty]]+Table13[[#This Row],[TotalStockedQty]])*100</f>
        <v>0</v>
      </c>
      <c r="I641">
        <v>453</v>
      </c>
      <c r="J641">
        <v>1</v>
      </c>
      <c r="K641">
        <v>10</v>
      </c>
      <c r="L641">
        <v>9</v>
      </c>
      <c r="M641">
        <v>10</v>
      </c>
      <c r="N641">
        <v>9</v>
      </c>
      <c r="O641">
        <v>10</v>
      </c>
      <c r="P641">
        <v>9</v>
      </c>
    </row>
    <row r="642" spans="1:16" x14ac:dyDescent="0.45">
      <c r="A642">
        <v>3</v>
      </c>
      <c r="B642" t="s">
        <v>275</v>
      </c>
      <c r="C642" t="s">
        <v>27</v>
      </c>
      <c r="D642" t="s">
        <v>27</v>
      </c>
      <c r="E642" t="s">
        <v>55</v>
      </c>
      <c r="F642">
        <v>896</v>
      </c>
      <c r="G642">
        <v>24</v>
      </c>
      <c r="H642" s="5">
        <f>Table13[[#This Row],[TotalScrappedQty]]/(Table13[[#This Row],[TotalScrappedQty]]+Table13[[#This Row],[TotalStockedQty]])*100</f>
        <v>2.6086956521739131</v>
      </c>
      <c r="I642">
        <v>7</v>
      </c>
      <c r="J642">
        <v>1</v>
      </c>
      <c r="K642">
        <v>10</v>
      </c>
      <c r="L642">
        <v>9</v>
      </c>
      <c r="M642">
        <v>10</v>
      </c>
      <c r="N642">
        <v>9</v>
      </c>
      <c r="O642">
        <v>10</v>
      </c>
      <c r="P642">
        <v>9</v>
      </c>
    </row>
    <row r="643" spans="1:16" x14ac:dyDescent="0.45">
      <c r="A643">
        <v>974</v>
      </c>
      <c r="B643" t="s">
        <v>163</v>
      </c>
      <c r="C643" t="s">
        <v>18</v>
      </c>
      <c r="D643" t="s">
        <v>19</v>
      </c>
      <c r="E643" t="s">
        <v>55</v>
      </c>
      <c r="F643">
        <v>122</v>
      </c>
      <c r="G643">
        <v>2</v>
      </c>
      <c r="H643" s="5">
        <f>Table13[[#This Row],[TotalScrappedQty]]/(Table13[[#This Row],[TotalScrappedQty]]+Table13[[#This Row],[TotalStockedQty]])*100</f>
        <v>1.6129032258064515</v>
      </c>
      <c r="I643">
        <v>2</v>
      </c>
      <c r="J643">
        <v>4</v>
      </c>
      <c r="K643">
        <v>16</v>
      </c>
      <c r="L643">
        <v>12</v>
      </c>
      <c r="M643">
        <v>16</v>
      </c>
      <c r="N643">
        <v>12</v>
      </c>
      <c r="O643">
        <v>16</v>
      </c>
      <c r="P643">
        <v>12</v>
      </c>
    </row>
    <row r="644" spans="1:16" x14ac:dyDescent="0.45">
      <c r="A644">
        <v>783</v>
      </c>
      <c r="B644" t="s">
        <v>122</v>
      </c>
      <c r="C644" t="s">
        <v>14</v>
      </c>
      <c r="D644" t="s">
        <v>15</v>
      </c>
      <c r="E644" t="s">
        <v>48</v>
      </c>
      <c r="F644">
        <v>76</v>
      </c>
      <c r="G644">
        <v>2</v>
      </c>
      <c r="H644" s="5">
        <f>Table13[[#This Row],[TotalScrappedQty]]/(Table13[[#This Row],[TotalScrappedQty]]+Table13[[#This Row],[TotalStockedQty]])*100</f>
        <v>2.5641025641025639</v>
      </c>
      <c r="I644">
        <v>1</v>
      </c>
      <c r="J644">
        <v>4</v>
      </c>
      <c r="K644">
        <v>16</v>
      </c>
      <c r="L644">
        <v>12</v>
      </c>
      <c r="M644">
        <v>16</v>
      </c>
      <c r="N644">
        <v>12</v>
      </c>
      <c r="O644">
        <v>16</v>
      </c>
      <c r="P644">
        <v>12</v>
      </c>
    </row>
    <row r="645" spans="1:16" x14ac:dyDescent="0.45">
      <c r="A645">
        <v>533</v>
      </c>
      <c r="B645" t="s">
        <v>280</v>
      </c>
      <c r="C645" t="s">
        <v>27</v>
      </c>
      <c r="D645" t="s">
        <v>27</v>
      </c>
      <c r="E645" t="s">
        <v>69</v>
      </c>
      <c r="F645">
        <v>81</v>
      </c>
      <c r="G645">
        <v>2</v>
      </c>
      <c r="H645" s="5">
        <f>Table13[[#This Row],[TotalScrappedQty]]/(Table13[[#This Row],[TotalScrappedQty]]+Table13[[#This Row],[TotalStockedQty]])*100</f>
        <v>2.4096385542168677</v>
      </c>
      <c r="I645">
        <v>2</v>
      </c>
      <c r="J645">
        <v>1</v>
      </c>
      <c r="K645">
        <v>10</v>
      </c>
      <c r="L645">
        <v>9</v>
      </c>
      <c r="M645">
        <v>10</v>
      </c>
      <c r="N645">
        <v>9</v>
      </c>
      <c r="O645">
        <v>10</v>
      </c>
      <c r="P645">
        <v>9</v>
      </c>
    </row>
    <row r="646" spans="1:16" x14ac:dyDescent="0.45">
      <c r="A646">
        <v>518</v>
      </c>
      <c r="B646" t="s">
        <v>284</v>
      </c>
      <c r="C646" t="s">
        <v>27</v>
      </c>
      <c r="D646" t="s">
        <v>27</v>
      </c>
      <c r="E646" t="s">
        <v>106</v>
      </c>
      <c r="F646">
        <v>354</v>
      </c>
      <c r="G646">
        <v>7</v>
      </c>
      <c r="H646" s="5">
        <f>Table13[[#This Row],[TotalScrappedQty]]/(Table13[[#This Row],[TotalScrappedQty]]+Table13[[#This Row],[TotalStockedQty]])*100</f>
        <v>1.9390581717451523</v>
      </c>
      <c r="I646">
        <v>1</v>
      </c>
      <c r="J646">
        <v>1</v>
      </c>
      <c r="K646">
        <v>16</v>
      </c>
      <c r="L646">
        <v>15</v>
      </c>
      <c r="M646">
        <v>16</v>
      </c>
      <c r="N646">
        <v>15</v>
      </c>
      <c r="O646">
        <v>16</v>
      </c>
      <c r="P646">
        <v>15</v>
      </c>
    </row>
    <row r="647" spans="1:16" x14ac:dyDescent="0.45">
      <c r="A647">
        <v>950</v>
      </c>
      <c r="B647" t="s">
        <v>91</v>
      </c>
      <c r="C647" t="s">
        <v>27</v>
      </c>
      <c r="D647" t="s">
        <v>92</v>
      </c>
      <c r="E647" t="s">
        <v>79</v>
      </c>
      <c r="F647">
        <v>49</v>
      </c>
      <c r="G647">
        <v>1</v>
      </c>
      <c r="H647" s="5">
        <f>Table13[[#This Row],[TotalScrappedQty]]/(Table13[[#This Row],[TotalScrappedQty]]+Table13[[#This Row],[TotalStockedQty]])*100</f>
        <v>2</v>
      </c>
      <c r="I647">
        <v>1</v>
      </c>
      <c r="J647">
        <v>1</v>
      </c>
      <c r="K647">
        <v>11</v>
      </c>
      <c r="L647">
        <v>10</v>
      </c>
      <c r="M647">
        <v>11</v>
      </c>
      <c r="N647">
        <v>10</v>
      </c>
      <c r="O647">
        <v>11</v>
      </c>
      <c r="P647">
        <v>10</v>
      </c>
    </row>
    <row r="648" spans="1:16" x14ac:dyDescent="0.45">
      <c r="A648">
        <v>350</v>
      </c>
      <c r="B648" t="s">
        <v>272</v>
      </c>
      <c r="C648" t="s">
        <v>27</v>
      </c>
      <c r="D648" t="s">
        <v>27</v>
      </c>
      <c r="E648" t="s">
        <v>52</v>
      </c>
      <c r="F648">
        <v>4472</v>
      </c>
      <c r="G648">
        <v>142</v>
      </c>
      <c r="H648" s="5">
        <f>Table13[[#This Row],[TotalScrappedQty]]/(Table13[[#This Row],[TotalScrappedQty]]+Table13[[#This Row],[TotalStockedQty]])*100</f>
        <v>3.0775899436497616</v>
      </c>
      <c r="I648">
        <v>4</v>
      </c>
      <c r="J648">
        <v>1</v>
      </c>
      <c r="K648">
        <v>10</v>
      </c>
      <c r="L648">
        <v>9</v>
      </c>
      <c r="M648">
        <v>10</v>
      </c>
      <c r="N648">
        <v>9</v>
      </c>
      <c r="O648">
        <v>10</v>
      </c>
      <c r="P648">
        <v>9</v>
      </c>
    </row>
    <row r="649" spans="1:16" x14ac:dyDescent="0.45">
      <c r="A649">
        <v>894</v>
      </c>
      <c r="B649" t="s">
        <v>213</v>
      </c>
      <c r="C649" t="s">
        <v>27</v>
      </c>
      <c r="D649" t="s">
        <v>197</v>
      </c>
      <c r="E649" t="s">
        <v>55</v>
      </c>
      <c r="F649">
        <v>49</v>
      </c>
      <c r="G649">
        <v>1</v>
      </c>
      <c r="H649" s="5">
        <f>Table13[[#This Row],[TotalScrappedQty]]/(Table13[[#This Row],[TotalScrappedQty]]+Table13[[#This Row],[TotalStockedQty]])*100</f>
        <v>2</v>
      </c>
      <c r="I649">
        <v>1</v>
      </c>
      <c r="J649">
        <v>1</v>
      </c>
      <c r="K649">
        <v>22</v>
      </c>
      <c r="L649">
        <v>21</v>
      </c>
      <c r="M649">
        <v>22</v>
      </c>
      <c r="N649">
        <v>21</v>
      </c>
      <c r="O649">
        <v>22</v>
      </c>
      <c r="P649">
        <v>21</v>
      </c>
    </row>
    <row r="650" spans="1:16" x14ac:dyDescent="0.45">
      <c r="A650">
        <v>924</v>
      </c>
      <c r="B650" t="s">
        <v>231</v>
      </c>
      <c r="C650" t="s">
        <v>14</v>
      </c>
      <c r="D650" t="s">
        <v>38</v>
      </c>
      <c r="E650" t="s">
        <v>16</v>
      </c>
      <c r="F650">
        <v>759</v>
      </c>
      <c r="G650">
        <v>0</v>
      </c>
      <c r="H650" s="5">
        <f>Table13[[#This Row],[TotalScrappedQty]]/(Table13[[#This Row],[TotalScrappedQty]]+Table13[[#This Row],[TotalStockedQty]])*100</f>
        <v>0</v>
      </c>
      <c r="I650">
        <v>69</v>
      </c>
      <c r="J650">
        <v>1</v>
      </c>
      <c r="K650">
        <v>10</v>
      </c>
      <c r="L650">
        <v>9</v>
      </c>
      <c r="M650">
        <v>10</v>
      </c>
      <c r="N650">
        <v>9</v>
      </c>
      <c r="O650">
        <v>10</v>
      </c>
      <c r="P650">
        <v>9</v>
      </c>
    </row>
    <row r="651" spans="1:16" x14ac:dyDescent="0.45">
      <c r="A651">
        <v>732</v>
      </c>
      <c r="B651" t="s">
        <v>255</v>
      </c>
      <c r="C651" t="s">
        <v>18</v>
      </c>
      <c r="D651" t="s">
        <v>21</v>
      </c>
      <c r="E651" t="s">
        <v>16</v>
      </c>
      <c r="F651">
        <v>406</v>
      </c>
      <c r="G651">
        <v>0</v>
      </c>
      <c r="H651" s="5">
        <f>Table13[[#This Row],[TotalScrappedQty]]/(Table13[[#This Row],[TotalScrappedQty]]+Table13[[#This Row],[TotalStockedQty]])*100</f>
        <v>0</v>
      </c>
      <c r="I651">
        <v>21</v>
      </c>
      <c r="J651">
        <v>1</v>
      </c>
      <c r="K651">
        <v>10</v>
      </c>
      <c r="L651">
        <v>9</v>
      </c>
      <c r="M651">
        <v>10</v>
      </c>
      <c r="N651">
        <v>9</v>
      </c>
      <c r="O651">
        <v>10</v>
      </c>
      <c r="P651">
        <v>9</v>
      </c>
    </row>
    <row r="652" spans="1:16" x14ac:dyDescent="0.45">
      <c r="A652">
        <v>840</v>
      </c>
      <c r="B652" t="s">
        <v>94</v>
      </c>
      <c r="C652" t="s">
        <v>18</v>
      </c>
      <c r="D652" t="s">
        <v>21</v>
      </c>
      <c r="E652" t="s">
        <v>16</v>
      </c>
      <c r="F652">
        <v>1208</v>
      </c>
      <c r="G652">
        <v>0</v>
      </c>
      <c r="H652" s="5">
        <f>Table13[[#This Row],[TotalScrappedQty]]/(Table13[[#This Row],[TotalScrappedQty]]+Table13[[#This Row],[TotalStockedQty]])*100</f>
        <v>0</v>
      </c>
      <c r="I652">
        <v>275</v>
      </c>
      <c r="J652">
        <v>1</v>
      </c>
      <c r="K652">
        <v>10</v>
      </c>
      <c r="L652">
        <v>9</v>
      </c>
      <c r="M652">
        <v>10</v>
      </c>
      <c r="N652">
        <v>9</v>
      </c>
      <c r="O652">
        <v>10</v>
      </c>
      <c r="P652">
        <v>9</v>
      </c>
    </row>
    <row r="653" spans="1:16" x14ac:dyDescent="0.45">
      <c r="A653">
        <v>996</v>
      </c>
      <c r="B653" t="s">
        <v>26</v>
      </c>
      <c r="C653" t="s">
        <v>27</v>
      </c>
      <c r="D653" t="s">
        <v>28</v>
      </c>
      <c r="E653" t="s">
        <v>53</v>
      </c>
      <c r="F653">
        <v>556</v>
      </c>
      <c r="G653">
        <v>20</v>
      </c>
      <c r="H653" s="5">
        <f>Table13[[#This Row],[TotalScrappedQty]]/(Table13[[#This Row],[TotalScrappedQty]]+Table13[[#This Row],[TotalStockedQty]])*100</f>
        <v>3.4722222222222223</v>
      </c>
      <c r="I653">
        <v>1</v>
      </c>
      <c r="J653">
        <v>1</v>
      </c>
      <c r="K653">
        <v>16</v>
      </c>
      <c r="L653">
        <v>15</v>
      </c>
      <c r="M653">
        <v>16</v>
      </c>
      <c r="N653">
        <v>15</v>
      </c>
      <c r="O653">
        <v>16</v>
      </c>
      <c r="P653">
        <v>15</v>
      </c>
    </row>
    <row r="654" spans="1:16" x14ac:dyDescent="0.45">
      <c r="A654">
        <v>826</v>
      </c>
      <c r="B654" t="s">
        <v>127</v>
      </c>
      <c r="C654" t="s">
        <v>18</v>
      </c>
      <c r="D654" t="s">
        <v>36</v>
      </c>
      <c r="E654" t="s">
        <v>16</v>
      </c>
      <c r="F654">
        <v>21504</v>
      </c>
      <c r="G654">
        <v>0</v>
      </c>
      <c r="H654" s="5">
        <f>Table13[[#This Row],[TotalScrappedQty]]/(Table13[[#This Row],[TotalScrappedQty]]+Table13[[#This Row],[TotalStockedQty]])*100</f>
        <v>0</v>
      </c>
      <c r="I654">
        <v>823</v>
      </c>
      <c r="J654">
        <v>1</v>
      </c>
      <c r="K654">
        <v>15</v>
      </c>
      <c r="L654">
        <v>14</v>
      </c>
      <c r="M654">
        <v>11</v>
      </c>
      <c r="N654">
        <v>10</v>
      </c>
      <c r="O654">
        <v>32</v>
      </c>
      <c r="P654">
        <v>31</v>
      </c>
    </row>
    <row r="655" spans="1:16" x14ac:dyDescent="0.45">
      <c r="A655">
        <v>958</v>
      </c>
      <c r="B655" t="s">
        <v>256</v>
      </c>
      <c r="C655" t="s">
        <v>24</v>
      </c>
      <c r="D655" t="s">
        <v>25</v>
      </c>
      <c r="E655" t="s">
        <v>16</v>
      </c>
      <c r="F655">
        <v>686</v>
      </c>
      <c r="G655">
        <v>0</v>
      </c>
      <c r="H655" s="5">
        <f>Table13[[#This Row],[TotalScrappedQty]]/(Table13[[#This Row],[TotalScrappedQty]]+Table13[[#This Row],[TotalStockedQty]])*100</f>
        <v>0</v>
      </c>
      <c r="I655">
        <v>63</v>
      </c>
      <c r="J655">
        <v>4</v>
      </c>
      <c r="K655">
        <v>14</v>
      </c>
      <c r="L655">
        <v>10</v>
      </c>
      <c r="M655">
        <v>11</v>
      </c>
      <c r="N655">
        <v>7</v>
      </c>
      <c r="O655">
        <v>30</v>
      </c>
      <c r="P655">
        <v>26</v>
      </c>
    </row>
    <row r="656" spans="1:16" x14ac:dyDescent="0.45">
      <c r="A656">
        <v>517</v>
      </c>
      <c r="B656" t="s">
        <v>274</v>
      </c>
      <c r="C656" t="s">
        <v>27</v>
      </c>
      <c r="D656" t="s">
        <v>27</v>
      </c>
      <c r="E656" t="s">
        <v>34</v>
      </c>
      <c r="F656">
        <v>411</v>
      </c>
      <c r="G656">
        <v>12</v>
      </c>
      <c r="H656" s="5">
        <f>Table13[[#This Row],[TotalScrappedQty]]/(Table13[[#This Row],[TotalScrappedQty]]+Table13[[#This Row],[TotalStockedQty]])*100</f>
        <v>2.8368794326241136</v>
      </c>
      <c r="I656">
        <v>1</v>
      </c>
      <c r="J656">
        <v>1</v>
      </c>
      <c r="K656">
        <v>16</v>
      </c>
      <c r="L656">
        <v>15</v>
      </c>
      <c r="M656">
        <v>16</v>
      </c>
      <c r="N656">
        <v>15</v>
      </c>
      <c r="O656">
        <v>16</v>
      </c>
      <c r="P656">
        <v>15</v>
      </c>
    </row>
    <row r="657" spans="1:16" x14ac:dyDescent="0.45">
      <c r="A657">
        <v>778</v>
      </c>
      <c r="B657" t="s">
        <v>230</v>
      </c>
      <c r="C657" t="s">
        <v>14</v>
      </c>
      <c r="D657" t="s">
        <v>15</v>
      </c>
      <c r="E657" t="s">
        <v>16</v>
      </c>
      <c r="F657">
        <v>544</v>
      </c>
      <c r="G657">
        <v>0</v>
      </c>
      <c r="H657" s="5">
        <f>Table13[[#This Row],[TotalScrappedQty]]/(Table13[[#This Row],[TotalScrappedQty]]+Table13[[#This Row],[TotalStockedQty]])*100</f>
        <v>0</v>
      </c>
      <c r="I657">
        <v>63</v>
      </c>
      <c r="J657">
        <v>4</v>
      </c>
      <c r="K657">
        <v>15</v>
      </c>
      <c r="L657">
        <v>11</v>
      </c>
      <c r="M657">
        <v>11</v>
      </c>
      <c r="N657">
        <v>7</v>
      </c>
      <c r="O657">
        <v>32</v>
      </c>
      <c r="P657">
        <v>28</v>
      </c>
    </row>
    <row r="658" spans="1:16" x14ac:dyDescent="0.45">
      <c r="A658">
        <v>327</v>
      </c>
      <c r="B658" t="s">
        <v>267</v>
      </c>
      <c r="C658" t="s">
        <v>27</v>
      </c>
      <c r="D658" t="s">
        <v>27</v>
      </c>
      <c r="E658" t="s">
        <v>16</v>
      </c>
      <c r="F658">
        <v>98150</v>
      </c>
      <c r="G658">
        <v>0</v>
      </c>
      <c r="H658" s="5">
        <f>Table13[[#This Row],[TotalScrappedQty]]/(Table13[[#This Row],[TotalScrappedQty]]+Table13[[#This Row],[TotalStockedQty]])*100</f>
        <v>0</v>
      </c>
      <c r="I658">
        <v>1075</v>
      </c>
      <c r="J658">
        <v>1</v>
      </c>
      <c r="K658">
        <v>10</v>
      </c>
      <c r="L658">
        <v>9</v>
      </c>
      <c r="M658">
        <v>10</v>
      </c>
      <c r="N658">
        <v>9</v>
      </c>
      <c r="O658">
        <v>10</v>
      </c>
      <c r="P658">
        <v>9</v>
      </c>
    </row>
    <row r="659" spans="1:16" x14ac:dyDescent="0.45">
      <c r="A659">
        <v>988</v>
      </c>
      <c r="B659" t="s">
        <v>257</v>
      </c>
      <c r="C659" t="s">
        <v>14</v>
      </c>
      <c r="D659" t="s">
        <v>15</v>
      </c>
      <c r="E659" t="s">
        <v>16</v>
      </c>
      <c r="F659">
        <v>515</v>
      </c>
      <c r="G659">
        <v>0</v>
      </c>
      <c r="H659" s="5">
        <f>Table13[[#This Row],[TotalScrappedQty]]/(Table13[[#This Row],[TotalScrappedQty]]+Table13[[#This Row],[TotalStockedQty]])*100</f>
        <v>0</v>
      </c>
      <c r="I659">
        <v>55</v>
      </c>
      <c r="J659">
        <v>4</v>
      </c>
      <c r="K659">
        <v>17</v>
      </c>
      <c r="L659">
        <v>13</v>
      </c>
      <c r="M659">
        <v>11</v>
      </c>
      <c r="N659">
        <v>7</v>
      </c>
      <c r="O659">
        <v>30</v>
      </c>
      <c r="P659">
        <v>26</v>
      </c>
    </row>
    <row r="660" spans="1:16" x14ac:dyDescent="0.45">
      <c r="A660">
        <v>761</v>
      </c>
      <c r="B660" t="s">
        <v>62</v>
      </c>
      <c r="C660" t="s">
        <v>18</v>
      </c>
      <c r="D660" t="s">
        <v>19</v>
      </c>
      <c r="E660" t="s">
        <v>16</v>
      </c>
      <c r="F660">
        <v>1632</v>
      </c>
      <c r="G660">
        <v>0</v>
      </c>
      <c r="H660" s="5">
        <f>Table13[[#This Row],[TotalScrappedQty]]/(Table13[[#This Row],[TotalScrappedQty]]+Table13[[#This Row],[TotalStockedQty]])*100</f>
        <v>0</v>
      </c>
      <c r="I660">
        <v>97</v>
      </c>
      <c r="J660">
        <v>4</v>
      </c>
      <c r="K660">
        <v>14</v>
      </c>
      <c r="L660">
        <v>10</v>
      </c>
      <c r="M660">
        <v>11</v>
      </c>
      <c r="N660">
        <v>7</v>
      </c>
      <c r="O660">
        <v>30</v>
      </c>
      <c r="P660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B36C-EE6A-44F2-93A1-8556206E8B23}">
  <dimension ref="A3:C50"/>
  <sheetViews>
    <sheetView workbookViewId="0">
      <selection activeCell="B16" sqref="B16"/>
    </sheetView>
  </sheetViews>
  <sheetFormatPr defaultRowHeight="14.25" x14ac:dyDescent="0.45"/>
  <cols>
    <col min="1" max="1" width="27.19921875" bestFit="1" customWidth="1"/>
    <col min="2" max="2" width="17.6640625" bestFit="1" customWidth="1"/>
    <col min="3" max="3" width="20.73046875" bestFit="1" customWidth="1"/>
  </cols>
  <sheetData>
    <row r="3" spans="1:3" x14ac:dyDescent="0.45">
      <c r="A3" s="2" t="s">
        <v>258</v>
      </c>
      <c r="B3" t="s">
        <v>292</v>
      </c>
      <c r="C3" t="s">
        <v>291</v>
      </c>
    </row>
    <row r="4" spans="1:3" x14ac:dyDescent="0.45">
      <c r="A4" s="3" t="s">
        <v>14</v>
      </c>
      <c r="B4" s="4">
        <v>11.582191780821917</v>
      </c>
      <c r="C4" s="5">
        <v>1.1631695536265039</v>
      </c>
    </row>
    <row r="5" spans="1:3" x14ac:dyDescent="0.45">
      <c r="A5" s="3" t="s">
        <v>27</v>
      </c>
      <c r="B5" s="4">
        <v>11.018264840182649</v>
      </c>
      <c r="C5" s="5">
        <v>2.0138119371157348</v>
      </c>
    </row>
    <row r="6" spans="1:3" x14ac:dyDescent="0.45">
      <c r="A6" s="3" t="s">
        <v>18</v>
      </c>
      <c r="B6" s="4">
        <v>11.279816513761467</v>
      </c>
      <c r="C6" s="5">
        <v>1.3411988335236136</v>
      </c>
    </row>
    <row r="7" spans="1:3" x14ac:dyDescent="0.45">
      <c r="A7" s="3" t="s">
        <v>24</v>
      </c>
      <c r="B7" s="4">
        <v>10.592105263157896</v>
      </c>
      <c r="C7" s="5">
        <v>0.97418497974623119</v>
      </c>
    </row>
    <row r="8" spans="1:3" x14ac:dyDescent="0.45">
      <c r="A8" s="3" t="s">
        <v>259</v>
      </c>
      <c r="B8" s="4">
        <v>11.180576631259484</v>
      </c>
      <c r="C8" s="5">
        <v>1.4829544358523172</v>
      </c>
    </row>
    <row r="12" spans="1:3" x14ac:dyDescent="0.45">
      <c r="A12" s="2" t="s">
        <v>258</v>
      </c>
      <c r="B12" t="s">
        <v>291</v>
      </c>
      <c r="C12" t="s">
        <v>260</v>
      </c>
    </row>
    <row r="13" spans="1:3" x14ac:dyDescent="0.45">
      <c r="A13" s="3" t="s">
        <v>92</v>
      </c>
      <c r="B13" s="5">
        <v>2.0886974637744653</v>
      </c>
      <c r="C13" s="4">
        <v>2008</v>
      </c>
    </row>
    <row r="14" spans="1:3" x14ac:dyDescent="0.45">
      <c r="A14" s="3" t="s">
        <v>27</v>
      </c>
      <c r="B14" s="5">
        <v>2.0678816840839738</v>
      </c>
      <c r="C14" s="4">
        <v>23050</v>
      </c>
    </row>
    <row r="15" spans="1:3" x14ac:dyDescent="0.45">
      <c r="A15" s="3" t="s">
        <v>64</v>
      </c>
      <c r="B15" s="5">
        <v>1.943295660574919</v>
      </c>
      <c r="C15" s="4">
        <v>2011</v>
      </c>
    </row>
    <row r="16" spans="1:3" x14ac:dyDescent="0.45">
      <c r="A16" s="3" t="s">
        <v>28</v>
      </c>
      <c r="B16" s="5">
        <v>1.9080879775948663</v>
      </c>
      <c r="C16" s="4">
        <v>2672</v>
      </c>
    </row>
    <row r="17" spans="1:3" x14ac:dyDescent="0.45">
      <c r="A17" s="3" t="s">
        <v>36</v>
      </c>
      <c r="B17" s="5">
        <v>1.858983417558139</v>
      </c>
      <c r="C17" s="4">
        <v>8201</v>
      </c>
    </row>
    <row r="18" spans="1:3" x14ac:dyDescent="0.45">
      <c r="A18" s="3" t="s">
        <v>44</v>
      </c>
      <c r="B18" s="5">
        <v>1.8251865238528724</v>
      </c>
      <c r="C18" s="4">
        <v>4433</v>
      </c>
    </row>
    <row r="19" spans="1:3" x14ac:dyDescent="0.45">
      <c r="A19" s="3" t="s">
        <v>31</v>
      </c>
      <c r="B19" s="5">
        <v>1.73493812464362</v>
      </c>
      <c r="C19" s="4">
        <v>2539</v>
      </c>
    </row>
    <row r="20" spans="1:3" x14ac:dyDescent="0.45">
      <c r="A20" s="3" t="s">
        <v>197</v>
      </c>
      <c r="B20" s="5">
        <v>1.499119182361816</v>
      </c>
      <c r="C20" s="4">
        <v>2207</v>
      </c>
    </row>
    <row r="21" spans="1:3" x14ac:dyDescent="0.45">
      <c r="A21" s="3" t="s">
        <v>21</v>
      </c>
      <c r="B21" s="5">
        <v>1.2570562068421161</v>
      </c>
      <c r="C21" s="4">
        <v>6709</v>
      </c>
    </row>
    <row r="22" spans="1:3" x14ac:dyDescent="0.45">
      <c r="A22" s="3" t="s">
        <v>40</v>
      </c>
      <c r="B22" s="5">
        <v>1.2132887147328555</v>
      </c>
      <c r="C22" s="4">
        <v>2023</v>
      </c>
    </row>
    <row r="23" spans="1:3" x14ac:dyDescent="0.45">
      <c r="A23" s="3" t="s">
        <v>19</v>
      </c>
      <c r="B23" s="5">
        <v>1.1686884230797439</v>
      </c>
      <c r="C23" s="4">
        <v>6623</v>
      </c>
    </row>
    <row r="24" spans="1:3" x14ac:dyDescent="0.45">
      <c r="A24" s="3" t="s">
        <v>38</v>
      </c>
      <c r="B24" s="5">
        <v>1.1123519680598739</v>
      </c>
      <c r="C24" s="4">
        <v>4220</v>
      </c>
    </row>
    <row r="25" spans="1:3" x14ac:dyDescent="0.45">
      <c r="A25" s="3" t="s">
        <v>15</v>
      </c>
      <c r="B25" s="5">
        <v>0.93063964354029782</v>
      </c>
      <c r="C25" s="4">
        <v>3864</v>
      </c>
    </row>
    <row r="26" spans="1:3" x14ac:dyDescent="0.45">
      <c r="A26" s="3" t="s">
        <v>25</v>
      </c>
      <c r="B26" s="5">
        <v>0.59624033618495276</v>
      </c>
      <c r="C26" s="4">
        <v>2031</v>
      </c>
    </row>
    <row r="27" spans="1:3" x14ac:dyDescent="0.45">
      <c r="A27" s="3" t="s">
        <v>259</v>
      </c>
      <c r="B27" s="5">
        <v>1.4829544358523175</v>
      </c>
      <c r="C27" s="4">
        <v>72591</v>
      </c>
    </row>
    <row r="32" spans="1:3" x14ac:dyDescent="0.45">
      <c r="A32" s="2" t="s">
        <v>258</v>
      </c>
      <c r="B32" t="s">
        <v>292</v>
      </c>
      <c r="C32" t="s">
        <v>291</v>
      </c>
    </row>
    <row r="33" spans="1:3" x14ac:dyDescent="0.45">
      <c r="A33" s="3" t="s">
        <v>46</v>
      </c>
      <c r="B33" s="4">
        <v>11.870967741935484</v>
      </c>
      <c r="C33" s="5">
        <v>2.319880601470329</v>
      </c>
    </row>
    <row r="34" spans="1:3" x14ac:dyDescent="0.45">
      <c r="A34" s="3" t="s">
        <v>42</v>
      </c>
      <c r="B34" s="4">
        <v>11.85</v>
      </c>
      <c r="C34" s="5">
        <v>2.7053956199599081</v>
      </c>
    </row>
    <row r="35" spans="1:3" x14ac:dyDescent="0.45">
      <c r="A35" s="3" t="s">
        <v>88</v>
      </c>
      <c r="B35" s="4">
        <v>11.59375</v>
      </c>
      <c r="C35" s="5">
        <v>2.3827913971982939</v>
      </c>
    </row>
    <row r="36" spans="1:3" x14ac:dyDescent="0.45">
      <c r="A36" s="3" t="s">
        <v>48</v>
      </c>
      <c r="B36" s="4">
        <v>11.5625</v>
      </c>
      <c r="C36" s="5">
        <v>2.2360781289270202</v>
      </c>
    </row>
    <row r="37" spans="1:3" x14ac:dyDescent="0.45">
      <c r="A37" s="3" t="s">
        <v>106</v>
      </c>
      <c r="B37" s="4">
        <v>11.526315789473685</v>
      </c>
      <c r="C37" s="5">
        <v>2.4157855164556263</v>
      </c>
    </row>
    <row r="38" spans="1:3" x14ac:dyDescent="0.45">
      <c r="A38" s="3" t="s">
        <v>53</v>
      </c>
      <c r="B38" s="4">
        <v>11.5</v>
      </c>
      <c r="C38" s="5">
        <v>2.5823662323263648</v>
      </c>
    </row>
    <row r="39" spans="1:3" x14ac:dyDescent="0.45">
      <c r="A39" s="3" t="s">
        <v>55</v>
      </c>
      <c r="B39" s="4">
        <v>11.464285714285714</v>
      </c>
      <c r="C39" s="5">
        <v>2.3250830149741724</v>
      </c>
    </row>
    <row r="40" spans="1:3" x14ac:dyDescent="0.45">
      <c r="A40" s="3" t="s">
        <v>22</v>
      </c>
      <c r="B40" s="4">
        <v>11.448275862068966</v>
      </c>
      <c r="C40" s="5">
        <v>2.1132729268495241</v>
      </c>
    </row>
    <row r="41" spans="1:3" x14ac:dyDescent="0.45">
      <c r="A41" s="3" t="s">
        <v>109</v>
      </c>
      <c r="B41" s="4">
        <v>11.387096774193548</v>
      </c>
      <c r="C41" s="5">
        <v>2.3620000362531619</v>
      </c>
    </row>
    <row r="42" spans="1:3" x14ac:dyDescent="0.45">
      <c r="A42" s="3" t="s">
        <v>29</v>
      </c>
      <c r="B42" s="4">
        <v>11.16</v>
      </c>
      <c r="C42" s="5">
        <v>2.4358031390286197</v>
      </c>
    </row>
    <row r="43" spans="1:3" x14ac:dyDescent="0.45">
      <c r="A43" s="3" t="s">
        <v>69</v>
      </c>
      <c r="B43" s="4">
        <v>11.142857142857142</v>
      </c>
      <c r="C43" s="5">
        <v>2.2569312860705675</v>
      </c>
    </row>
    <row r="44" spans="1:3" x14ac:dyDescent="0.45">
      <c r="A44" s="3" t="s">
        <v>34</v>
      </c>
      <c r="B44" s="4">
        <v>11</v>
      </c>
      <c r="C44" s="5">
        <v>2.2137112964494108</v>
      </c>
    </row>
    <row r="45" spans="1:3" x14ac:dyDescent="0.45">
      <c r="A45" s="3" t="s">
        <v>16</v>
      </c>
      <c r="B45" s="4">
        <v>10.995798319327731</v>
      </c>
      <c r="C45" s="5">
        <v>0</v>
      </c>
    </row>
    <row r="46" spans="1:3" x14ac:dyDescent="0.45">
      <c r="A46" s="3" t="s">
        <v>52</v>
      </c>
      <c r="B46" s="4">
        <v>10.969696969696969</v>
      </c>
      <c r="C46" s="5">
        <v>2.2640964199120397</v>
      </c>
    </row>
    <row r="47" spans="1:3" x14ac:dyDescent="0.45">
      <c r="A47" s="3" t="s">
        <v>79</v>
      </c>
      <c r="B47" s="4">
        <v>10.76923076923077</v>
      </c>
      <c r="C47" s="5">
        <v>2.1579880421052096</v>
      </c>
    </row>
    <row r="48" spans="1:3" x14ac:dyDescent="0.45">
      <c r="A48" s="3" t="s">
        <v>82</v>
      </c>
      <c r="B48" s="4">
        <v>10.724137931034482</v>
      </c>
      <c r="C48" s="5">
        <v>2.1443199837795723</v>
      </c>
    </row>
    <row r="49" spans="1:3" x14ac:dyDescent="0.45">
      <c r="A49" s="3" t="s">
        <v>32</v>
      </c>
      <c r="B49" s="4">
        <v>10.695652173913043</v>
      </c>
      <c r="C49" s="5">
        <v>2.3023188234474143</v>
      </c>
    </row>
    <row r="50" spans="1:3" x14ac:dyDescent="0.45">
      <c r="A50" s="3" t="s">
        <v>259</v>
      </c>
      <c r="B50" s="4">
        <v>11.180576631259484</v>
      </c>
      <c r="C50" s="5">
        <v>1.4829544358523188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013F-DFCB-41F7-B6ED-9D4C4B454179}">
  <dimension ref="A1:D660"/>
  <sheetViews>
    <sheetView tabSelected="1" workbookViewId="0">
      <selection activeCell="F13" sqref="F13"/>
    </sheetView>
  </sheetViews>
  <sheetFormatPr defaultRowHeight="14.25" x14ac:dyDescent="0.45"/>
  <cols>
    <col min="1" max="1" width="16.86328125" style="5" customWidth="1"/>
    <col min="2" max="2" width="10.73046875" customWidth="1"/>
    <col min="3" max="3" width="10.796875" customWidth="1"/>
    <col min="4" max="4" width="11.1328125" customWidth="1"/>
  </cols>
  <sheetData>
    <row r="1" spans="1:4" x14ac:dyDescent="0.45">
      <c r="A1" s="6" t="s">
        <v>288</v>
      </c>
      <c r="B1" s="1" t="s">
        <v>8</v>
      </c>
      <c r="C1" s="1" t="s">
        <v>10</v>
      </c>
      <c r="D1" s="1" t="s">
        <v>12</v>
      </c>
    </row>
    <row r="2" spans="1:4" x14ac:dyDescent="0.45">
      <c r="A2" s="5">
        <v>0</v>
      </c>
      <c r="B2">
        <v>12</v>
      </c>
      <c r="C2">
        <v>7</v>
      </c>
      <c r="D2">
        <v>28</v>
      </c>
    </row>
    <row r="3" spans="1:4" x14ac:dyDescent="0.45">
      <c r="A3" s="5">
        <v>0</v>
      </c>
      <c r="B3">
        <v>11</v>
      </c>
      <c r="C3">
        <v>7</v>
      </c>
      <c r="D3">
        <v>28</v>
      </c>
    </row>
    <row r="4" spans="1:4" x14ac:dyDescent="0.45">
      <c r="A4" s="5">
        <v>2.7777777777777777</v>
      </c>
      <c r="B4">
        <v>9</v>
      </c>
      <c r="C4">
        <v>9</v>
      </c>
      <c r="D4">
        <v>9</v>
      </c>
    </row>
    <row r="5" spans="1:4" x14ac:dyDescent="0.45">
      <c r="A5" s="5">
        <v>1.8518518518518516</v>
      </c>
      <c r="B5">
        <v>9</v>
      </c>
      <c r="C5">
        <v>9</v>
      </c>
      <c r="D5">
        <v>9</v>
      </c>
    </row>
    <row r="6" spans="1:4" x14ac:dyDescent="0.45">
      <c r="A6" s="5">
        <v>1.9562715765247412</v>
      </c>
      <c r="B6">
        <v>9</v>
      </c>
      <c r="C6">
        <v>9</v>
      </c>
      <c r="D6">
        <v>9</v>
      </c>
    </row>
    <row r="7" spans="1:4" x14ac:dyDescent="0.45">
      <c r="A7" s="5">
        <v>2.992957746478873</v>
      </c>
      <c r="B7">
        <v>9</v>
      </c>
      <c r="C7">
        <v>9</v>
      </c>
      <c r="D7">
        <v>9</v>
      </c>
    </row>
    <row r="8" spans="1:4" x14ac:dyDescent="0.45">
      <c r="A8" s="5">
        <v>0</v>
      </c>
      <c r="B8">
        <v>11</v>
      </c>
      <c r="C8">
        <v>7</v>
      </c>
      <c r="D8">
        <v>28</v>
      </c>
    </row>
    <row r="9" spans="1:4" x14ac:dyDescent="0.45">
      <c r="A9" s="5">
        <v>3.3936651583710407</v>
      </c>
      <c r="B9">
        <v>15</v>
      </c>
      <c r="C9">
        <v>15</v>
      </c>
      <c r="D9">
        <v>15</v>
      </c>
    </row>
    <row r="10" spans="1:4" x14ac:dyDescent="0.45">
      <c r="A10" s="5">
        <v>2.6565464895635675</v>
      </c>
      <c r="B10">
        <v>15</v>
      </c>
      <c r="C10">
        <v>15</v>
      </c>
      <c r="D10">
        <v>15</v>
      </c>
    </row>
    <row r="11" spans="1:4" x14ac:dyDescent="0.45">
      <c r="A11" s="5">
        <v>1.7241379310344827</v>
      </c>
      <c r="B11">
        <v>12</v>
      </c>
      <c r="C11">
        <v>12</v>
      </c>
      <c r="D11">
        <v>12</v>
      </c>
    </row>
    <row r="12" spans="1:4" x14ac:dyDescent="0.45">
      <c r="A12" s="5">
        <v>0</v>
      </c>
      <c r="B12">
        <v>14</v>
      </c>
      <c r="C12">
        <v>10</v>
      </c>
      <c r="D12">
        <v>31</v>
      </c>
    </row>
    <row r="13" spans="1:4" x14ac:dyDescent="0.45">
      <c r="A13" s="5">
        <v>1.9047619047619049</v>
      </c>
      <c r="B13">
        <v>9</v>
      </c>
      <c r="C13">
        <v>9</v>
      </c>
      <c r="D13">
        <v>9</v>
      </c>
    </row>
    <row r="14" spans="1:4" x14ac:dyDescent="0.45">
      <c r="A14" s="5">
        <v>0</v>
      </c>
      <c r="B14">
        <v>9</v>
      </c>
      <c r="C14">
        <v>9</v>
      </c>
      <c r="D14">
        <v>9</v>
      </c>
    </row>
    <row r="15" spans="1:4" x14ac:dyDescent="0.45">
      <c r="A15" s="5">
        <v>0</v>
      </c>
      <c r="B15">
        <v>9</v>
      </c>
      <c r="C15">
        <v>9</v>
      </c>
      <c r="D15">
        <v>9</v>
      </c>
    </row>
    <row r="16" spans="1:4" x14ac:dyDescent="0.45">
      <c r="A16" s="5">
        <v>0</v>
      </c>
      <c r="B16">
        <v>9</v>
      </c>
      <c r="C16">
        <v>9</v>
      </c>
      <c r="D16">
        <v>9</v>
      </c>
    </row>
    <row r="17" spans="1:4" x14ac:dyDescent="0.45">
      <c r="A17" s="5">
        <v>1.5625</v>
      </c>
      <c r="B17">
        <v>12</v>
      </c>
      <c r="C17">
        <v>12</v>
      </c>
      <c r="D17">
        <v>12</v>
      </c>
    </row>
    <row r="18" spans="1:4" x14ac:dyDescent="0.45">
      <c r="A18" s="5">
        <v>0</v>
      </c>
      <c r="B18">
        <v>14</v>
      </c>
      <c r="C18">
        <v>10</v>
      </c>
      <c r="D18">
        <v>31</v>
      </c>
    </row>
    <row r="19" spans="1:4" x14ac:dyDescent="0.45">
      <c r="A19" s="5">
        <v>2.9702970297029703</v>
      </c>
      <c r="B19">
        <v>9</v>
      </c>
      <c r="C19">
        <v>9</v>
      </c>
      <c r="D19">
        <v>9</v>
      </c>
    </row>
    <row r="20" spans="1:4" x14ac:dyDescent="0.45">
      <c r="A20" s="5">
        <v>2.2222222222222223</v>
      </c>
      <c r="B20">
        <v>12</v>
      </c>
      <c r="C20">
        <v>12</v>
      </c>
      <c r="D20">
        <v>12</v>
      </c>
    </row>
    <row r="21" spans="1:4" x14ac:dyDescent="0.45">
      <c r="A21" s="5">
        <v>1.2987012987012987</v>
      </c>
      <c r="B21">
        <v>9</v>
      </c>
      <c r="C21">
        <v>9</v>
      </c>
      <c r="D21">
        <v>9</v>
      </c>
    </row>
    <row r="22" spans="1:4" x14ac:dyDescent="0.45">
      <c r="A22" s="5">
        <v>0</v>
      </c>
      <c r="B22">
        <v>12</v>
      </c>
      <c r="C22">
        <v>12</v>
      </c>
      <c r="D22">
        <v>12</v>
      </c>
    </row>
    <row r="23" spans="1:4" x14ac:dyDescent="0.45">
      <c r="A23" s="5">
        <v>0</v>
      </c>
      <c r="B23">
        <v>11</v>
      </c>
      <c r="C23">
        <v>7</v>
      </c>
      <c r="D23">
        <v>28</v>
      </c>
    </row>
    <row r="24" spans="1:4" x14ac:dyDescent="0.45">
      <c r="A24" s="5">
        <v>2.5</v>
      </c>
      <c r="B24">
        <v>12</v>
      </c>
      <c r="C24">
        <v>12</v>
      </c>
      <c r="D24">
        <v>12</v>
      </c>
    </row>
    <row r="25" spans="1:4" x14ac:dyDescent="0.45">
      <c r="A25" s="5">
        <v>3.4482758620689653</v>
      </c>
      <c r="B25">
        <v>9</v>
      </c>
      <c r="C25">
        <v>9</v>
      </c>
      <c r="D25">
        <v>9</v>
      </c>
    </row>
    <row r="26" spans="1:4" x14ac:dyDescent="0.45">
      <c r="A26" s="5">
        <v>2.083333333333333</v>
      </c>
      <c r="B26">
        <v>12</v>
      </c>
      <c r="C26">
        <v>12</v>
      </c>
      <c r="D26">
        <v>12</v>
      </c>
    </row>
    <row r="27" spans="1:4" x14ac:dyDescent="0.45">
      <c r="A27" s="5">
        <v>2.2222222222222223</v>
      </c>
      <c r="B27">
        <v>15</v>
      </c>
      <c r="C27">
        <v>15</v>
      </c>
      <c r="D27">
        <v>15</v>
      </c>
    </row>
    <row r="28" spans="1:4" x14ac:dyDescent="0.45">
      <c r="A28" s="5">
        <v>2.4390243902439024</v>
      </c>
      <c r="B28">
        <v>9</v>
      </c>
      <c r="C28">
        <v>9</v>
      </c>
      <c r="D28">
        <v>9</v>
      </c>
    </row>
    <row r="29" spans="1:4" x14ac:dyDescent="0.45">
      <c r="A29" s="5">
        <v>3.3333333333333335</v>
      </c>
      <c r="B29">
        <v>9</v>
      </c>
      <c r="C29">
        <v>9</v>
      </c>
      <c r="D29">
        <v>9</v>
      </c>
    </row>
    <row r="30" spans="1:4" x14ac:dyDescent="0.45">
      <c r="A30" s="5">
        <v>2.2727272727272729</v>
      </c>
      <c r="B30">
        <v>9</v>
      </c>
      <c r="C30">
        <v>9</v>
      </c>
      <c r="D30">
        <v>9</v>
      </c>
    </row>
    <row r="31" spans="1:4" x14ac:dyDescent="0.45">
      <c r="A31" s="5">
        <v>1.8691588785046727</v>
      </c>
      <c r="B31">
        <v>9</v>
      </c>
      <c r="C31">
        <v>9</v>
      </c>
      <c r="D31">
        <v>9</v>
      </c>
    </row>
    <row r="32" spans="1:4" x14ac:dyDescent="0.45">
      <c r="A32" s="5">
        <v>0</v>
      </c>
      <c r="B32">
        <v>9</v>
      </c>
      <c r="C32">
        <v>9</v>
      </c>
      <c r="D32">
        <v>9</v>
      </c>
    </row>
    <row r="33" spans="1:4" x14ac:dyDescent="0.45">
      <c r="A33" s="5">
        <v>0</v>
      </c>
      <c r="B33">
        <v>12</v>
      </c>
      <c r="C33">
        <v>12</v>
      </c>
      <c r="D33">
        <v>12</v>
      </c>
    </row>
    <row r="34" spans="1:4" x14ac:dyDescent="0.45">
      <c r="A34" s="5">
        <v>2.5</v>
      </c>
      <c r="B34">
        <v>12</v>
      </c>
      <c r="C34">
        <v>12</v>
      </c>
      <c r="D34">
        <v>12</v>
      </c>
    </row>
    <row r="35" spans="1:4" x14ac:dyDescent="0.45">
      <c r="A35" s="5">
        <v>0</v>
      </c>
      <c r="B35">
        <v>14</v>
      </c>
      <c r="C35">
        <v>10</v>
      </c>
      <c r="D35">
        <v>31</v>
      </c>
    </row>
    <row r="36" spans="1:4" x14ac:dyDescent="0.45">
      <c r="A36" s="5">
        <v>1.2345679012345678</v>
      </c>
      <c r="B36">
        <v>12</v>
      </c>
      <c r="C36">
        <v>12</v>
      </c>
      <c r="D36">
        <v>12</v>
      </c>
    </row>
    <row r="37" spans="1:4" x14ac:dyDescent="0.45">
      <c r="A37" s="5">
        <v>0</v>
      </c>
      <c r="B37">
        <v>12</v>
      </c>
      <c r="C37">
        <v>7</v>
      </c>
      <c r="D37">
        <v>28</v>
      </c>
    </row>
    <row r="38" spans="1:4" x14ac:dyDescent="0.45">
      <c r="A38" s="5">
        <v>2.2727272727272729</v>
      </c>
      <c r="B38">
        <v>9</v>
      </c>
      <c r="C38">
        <v>9</v>
      </c>
      <c r="D38">
        <v>9</v>
      </c>
    </row>
    <row r="39" spans="1:4" x14ac:dyDescent="0.45">
      <c r="A39" s="5">
        <v>1.6129032258064515</v>
      </c>
      <c r="B39">
        <v>14</v>
      </c>
      <c r="C39">
        <v>14</v>
      </c>
      <c r="D39">
        <v>14</v>
      </c>
    </row>
    <row r="40" spans="1:4" x14ac:dyDescent="0.45">
      <c r="A40" s="5">
        <v>1.9607843137254901</v>
      </c>
      <c r="B40">
        <v>14</v>
      </c>
      <c r="C40">
        <v>14</v>
      </c>
      <c r="D40">
        <v>14</v>
      </c>
    </row>
    <row r="41" spans="1:4" x14ac:dyDescent="0.45">
      <c r="A41" s="5">
        <v>3.0097087378640777</v>
      </c>
      <c r="B41">
        <v>9</v>
      </c>
      <c r="C41">
        <v>9</v>
      </c>
      <c r="D41">
        <v>9</v>
      </c>
    </row>
    <row r="42" spans="1:4" x14ac:dyDescent="0.45">
      <c r="A42" s="5">
        <v>0</v>
      </c>
      <c r="B42">
        <v>9</v>
      </c>
      <c r="C42">
        <v>9</v>
      </c>
      <c r="D42">
        <v>9</v>
      </c>
    </row>
    <row r="43" spans="1:4" x14ac:dyDescent="0.45">
      <c r="A43" s="5">
        <v>1.2195121951219512</v>
      </c>
      <c r="B43">
        <v>9</v>
      </c>
      <c r="C43">
        <v>9</v>
      </c>
      <c r="D43">
        <v>9</v>
      </c>
    </row>
    <row r="44" spans="1:4" x14ac:dyDescent="0.45">
      <c r="A44" s="5">
        <v>0</v>
      </c>
      <c r="B44">
        <v>9</v>
      </c>
      <c r="C44">
        <v>9</v>
      </c>
      <c r="D44">
        <v>9</v>
      </c>
    </row>
    <row r="45" spans="1:4" x14ac:dyDescent="0.45">
      <c r="A45" s="5">
        <v>2.9906134031870772</v>
      </c>
      <c r="B45">
        <v>9</v>
      </c>
      <c r="C45">
        <v>9</v>
      </c>
      <c r="D45">
        <v>9</v>
      </c>
    </row>
    <row r="46" spans="1:4" x14ac:dyDescent="0.45">
      <c r="A46" s="5">
        <v>0</v>
      </c>
      <c r="B46">
        <v>9</v>
      </c>
      <c r="C46">
        <v>9</v>
      </c>
      <c r="D46">
        <v>9</v>
      </c>
    </row>
    <row r="47" spans="1:4" x14ac:dyDescent="0.45">
      <c r="A47" s="5">
        <v>1.6666666666666667</v>
      </c>
      <c r="B47">
        <v>12</v>
      </c>
      <c r="C47">
        <v>12</v>
      </c>
      <c r="D47">
        <v>12</v>
      </c>
    </row>
    <row r="48" spans="1:4" x14ac:dyDescent="0.45">
      <c r="A48" s="5">
        <v>0</v>
      </c>
      <c r="B48">
        <v>11</v>
      </c>
      <c r="C48">
        <v>7</v>
      </c>
      <c r="D48">
        <v>28</v>
      </c>
    </row>
    <row r="49" spans="1:4" x14ac:dyDescent="0.45">
      <c r="A49" s="5">
        <v>0</v>
      </c>
      <c r="B49">
        <v>13</v>
      </c>
      <c r="C49">
        <v>7</v>
      </c>
      <c r="D49">
        <v>28</v>
      </c>
    </row>
    <row r="50" spans="1:4" x14ac:dyDescent="0.45">
      <c r="A50" s="5">
        <v>2.6234567901234565</v>
      </c>
      <c r="B50">
        <v>15</v>
      </c>
      <c r="C50">
        <v>15</v>
      </c>
      <c r="D50">
        <v>15</v>
      </c>
    </row>
    <row r="51" spans="1:4" x14ac:dyDescent="0.45">
      <c r="A51" s="5">
        <v>0</v>
      </c>
      <c r="B51">
        <v>11</v>
      </c>
      <c r="C51">
        <v>7</v>
      </c>
      <c r="D51">
        <v>28</v>
      </c>
    </row>
    <row r="52" spans="1:4" x14ac:dyDescent="0.45">
      <c r="A52" s="5">
        <v>2.6881720430107525</v>
      </c>
      <c r="B52">
        <v>9</v>
      </c>
      <c r="C52">
        <v>9</v>
      </c>
      <c r="D52">
        <v>9</v>
      </c>
    </row>
    <row r="53" spans="1:4" x14ac:dyDescent="0.45">
      <c r="A53" s="5">
        <v>2.4897480960749854</v>
      </c>
      <c r="B53">
        <v>9</v>
      </c>
      <c r="C53">
        <v>9</v>
      </c>
      <c r="D53">
        <v>9</v>
      </c>
    </row>
    <row r="54" spans="1:4" x14ac:dyDescent="0.45">
      <c r="A54" s="5">
        <v>2.8037383177570092</v>
      </c>
      <c r="B54">
        <v>15</v>
      </c>
      <c r="C54">
        <v>15</v>
      </c>
      <c r="D54">
        <v>15</v>
      </c>
    </row>
    <row r="55" spans="1:4" x14ac:dyDescent="0.45">
      <c r="A55" s="5">
        <v>3.1746031746031744</v>
      </c>
      <c r="B55">
        <v>15</v>
      </c>
      <c r="C55">
        <v>15</v>
      </c>
      <c r="D55">
        <v>15</v>
      </c>
    </row>
    <row r="56" spans="1:4" x14ac:dyDescent="0.45">
      <c r="A56" s="5">
        <v>2.4720298348428345</v>
      </c>
      <c r="B56">
        <v>9</v>
      </c>
      <c r="C56">
        <v>9</v>
      </c>
      <c r="D56">
        <v>9</v>
      </c>
    </row>
    <row r="57" spans="1:4" x14ac:dyDescent="0.45">
      <c r="A57" s="5">
        <v>2</v>
      </c>
      <c r="B57">
        <v>15</v>
      </c>
      <c r="C57">
        <v>15</v>
      </c>
      <c r="D57">
        <v>15</v>
      </c>
    </row>
    <row r="58" spans="1:4" x14ac:dyDescent="0.45">
      <c r="A58" s="5">
        <v>1.7857142857142856</v>
      </c>
      <c r="B58">
        <v>12</v>
      </c>
      <c r="C58">
        <v>12</v>
      </c>
      <c r="D58">
        <v>12</v>
      </c>
    </row>
    <row r="59" spans="1:4" x14ac:dyDescent="0.45">
      <c r="A59" s="5">
        <v>2.5641025641025639</v>
      </c>
      <c r="B59">
        <v>12</v>
      </c>
      <c r="C59">
        <v>12</v>
      </c>
      <c r="D59">
        <v>12</v>
      </c>
    </row>
    <row r="60" spans="1:4" x14ac:dyDescent="0.45">
      <c r="A60" s="5">
        <v>2.34375</v>
      </c>
      <c r="B60">
        <v>15</v>
      </c>
      <c r="C60">
        <v>15</v>
      </c>
      <c r="D60">
        <v>15</v>
      </c>
    </row>
    <row r="61" spans="1:4" x14ac:dyDescent="0.45">
      <c r="A61" s="5">
        <v>1.9230769230769231</v>
      </c>
      <c r="B61">
        <v>9</v>
      </c>
      <c r="C61">
        <v>9</v>
      </c>
      <c r="D61">
        <v>9</v>
      </c>
    </row>
    <row r="62" spans="1:4" x14ac:dyDescent="0.45">
      <c r="A62" s="5">
        <v>1.6129032258064515</v>
      </c>
      <c r="B62">
        <v>14</v>
      </c>
      <c r="C62">
        <v>14</v>
      </c>
      <c r="D62">
        <v>14</v>
      </c>
    </row>
    <row r="63" spans="1:4" x14ac:dyDescent="0.45">
      <c r="A63" s="5">
        <v>2.8571428571428572</v>
      </c>
      <c r="B63">
        <v>9</v>
      </c>
      <c r="C63">
        <v>9</v>
      </c>
      <c r="D63">
        <v>9</v>
      </c>
    </row>
    <row r="64" spans="1:4" x14ac:dyDescent="0.45">
      <c r="A64" s="5">
        <v>2.4390243902439024</v>
      </c>
      <c r="B64">
        <v>14</v>
      </c>
      <c r="C64">
        <v>14</v>
      </c>
      <c r="D64">
        <v>14</v>
      </c>
    </row>
    <row r="65" spans="1:4" x14ac:dyDescent="0.45">
      <c r="A65" s="5">
        <v>2.3809523809523809</v>
      </c>
      <c r="B65">
        <v>12</v>
      </c>
      <c r="C65">
        <v>12</v>
      </c>
      <c r="D65">
        <v>12</v>
      </c>
    </row>
    <row r="66" spans="1:4" x14ac:dyDescent="0.45">
      <c r="A66" s="5">
        <v>0</v>
      </c>
      <c r="B66">
        <v>11</v>
      </c>
      <c r="C66">
        <v>7</v>
      </c>
      <c r="D66">
        <v>28</v>
      </c>
    </row>
    <row r="67" spans="1:4" x14ac:dyDescent="0.45">
      <c r="A67" s="5">
        <v>0</v>
      </c>
      <c r="B67">
        <v>12</v>
      </c>
      <c r="C67">
        <v>12</v>
      </c>
      <c r="D67">
        <v>12</v>
      </c>
    </row>
    <row r="68" spans="1:4" x14ac:dyDescent="0.45">
      <c r="A68" s="5">
        <v>0</v>
      </c>
      <c r="B68">
        <v>9</v>
      </c>
      <c r="C68">
        <v>9</v>
      </c>
      <c r="D68">
        <v>9</v>
      </c>
    </row>
    <row r="69" spans="1:4" x14ac:dyDescent="0.45">
      <c r="A69" s="5">
        <v>0</v>
      </c>
      <c r="B69">
        <v>14</v>
      </c>
      <c r="C69">
        <v>10</v>
      </c>
      <c r="D69">
        <v>31</v>
      </c>
    </row>
    <row r="70" spans="1:4" x14ac:dyDescent="0.45">
      <c r="A70" s="5">
        <v>1.8970189701897018</v>
      </c>
      <c r="B70">
        <v>15</v>
      </c>
      <c r="C70">
        <v>15</v>
      </c>
      <c r="D70">
        <v>15</v>
      </c>
    </row>
    <row r="71" spans="1:4" x14ac:dyDescent="0.45">
      <c r="A71" s="5">
        <v>2.6385224274406331</v>
      </c>
      <c r="B71">
        <v>15</v>
      </c>
      <c r="C71">
        <v>15</v>
      </c>
      <c r="D71">
        <v>15</v>
      </c>
    </row>
    <row r="72" spans="1:4" x14ac:dyDescent="0.45">
      <c r="A72" s="5">
        <v>0</v>
      </c>
      <c r="B72">
        <v>14</v>
      </c>
      <c r="C72">
        <v>10</v>
      </c>
      <c r="D72">
        <v>31</v>
      </c>
    </row>
    <row r="73" spans="1:4" x14ac:dyDescent="0.45">
      <c r="A73" s="5">
        <v>2.4721878862793574</v>
      </c>
      <c r="B73">
        <v>15</v>
      </c>
      <c r="C73">
        <v>15</v>
      </c>
      <c r="D73">
        <v>15</v>
      </c>
    </row>
    <row r="74" spans="1:4" x14ac:dyDescent="0.45">
      <c r="A74" s="5">
        <v>3.0270270270270272</v>
      </c>
      <c r="B74">
        <v>15</v>
      </c>
      <c r="C74">
        <v>15</v>
      </c>
      <c r="D74">
        <v>15</v>
      </c>
    </row>
    <row r="75" spans="1:4" x14ac:dyDescent="0.45">
      <c r="A75" s="5">
        <v>0</v>
      </c>
      <c r="B75">
        <v>9</v>
      </c>
      <c r="C75">
        <v>9</v>
      </c>
      <c r="D75">
        <v>9</v>
      </c>
    </row>
    <row r="76" spans="1:4" x14ac:dyDescent="0.45">
      <c r="A76" s="5">
        <v>0</v>
      </c>
      <c r="B76">
        <v>11</v>
      </c>
      <c r="C76">
        <v>7</v>
      </c>
      <c r="D76">
        <v>28</v>
      </c>
    </row>
    <row r="77" spans="1:4" x14ac:dyDescent="0.45">
      <c r="A77" s="5">
        <v>2.7027027027027026</v>
      </c>
      <c r="B77">
        <v>9</v>
      </c>
      <c r="C77">
        <v>9</v>
      </c>
      <c r="D77">
        <v>9</v>
      </c>
    </row>
    <row r="78" spans="1:4" x14ac:dyDescent="0.45">
      <c r="A78" s="5">
        <v>0</v>
      </c>
      <c r="B78">
        <v>9</v>
      </c>
      <c r="C78">
        <v>9</v>
      </c>
      <c r="D78">
        <v>9</v>
      </c>
    </row>
    <row r="79" spans="1:4" x14ac:dyDescent="0.45">
      <c r="A79" s="5">
        <v>1.1627906976744187</v>
      </c>
      <c r="B79">
        <v>12</v>
      </c>
      <c r="C79">
        <v>12</v>
      </c>
      <c r="D79">
        <v>12</v>
      </c>
    </row>
    <row r="80" spans="1:4" x14ac:dyDescent="0.45">
      <c r="A80" s="5">
        <v>2.6178010471204187</v>
      </c>
      <c r="B80">
        <v>12</v>
      </c>
      <c r="C80">
        <v>12</v>
      </c>
      <c r="D80">
        <v>12</v>
      </c>
    </row>
    <row r="81" spans="1:4" x14ac:dyDescent="0.45">
      <c r="A81" s="5">
        <v>1.9964594807238396</v>
      </c>
      <c r="B81">
        <v>9</v>
      </c>
      <c r="C81">
        <v>9</v>
      </c>
      <c r="D81">
        <v>9</v>
      </c>
    </row>
    <row r="82" spans="1:4" x14ac:dyDescent="0.45">
      <c r="A82" s="5">
        <v>0</v>
      </c>
      <c r="B82">
        <v>9</v>
      </c>
      <c r="C82">
        <v>9</v>
      </c>
      <c r="D82">
        <v>9</v>
      </c>
    </row>
    <row r="83" spans="1:4" x14ac:dyDescent="0.45">
      <c r="A83" s="5">
        <v>1.936026936026936</v>
      </c>
      <c r="B83">
        <v>15</v>
      </c>
      <c r="C83">
        <v>15</v>
      </c>
      <c r="D83">
        <v>15</v>
      </c>
    </row>
    <row r="84" spans="1:4" x14ac:dyDescent="0.45">
      <c r="A84" s="5">
        <v>0</v>
      </c>
      <c r="B84">
        <v>9</v>
      </c>
      <c r="C84">
        <v>9</v>
      </c>
      <c r="D84">
        <v>9</v>
      </c>
    </row>
    <row r="85" spans="1:4" x14ac:dyDescent="0.45">
      <c r="A85" s="5">
        <v>2.3255813953488373</v>
      </c>
      <c r="B85">
        <v>9</v>
      </c>
      <c r="C85">
        <v>9</v>
      </c>
      <c r="D85">
        <v>9</v>
      </c>
    </row>
    <row r="86" spans="1:4" x14ac:dyDescent="0.45">
      <c r="A86" s="5">
        <v>1.896813353566009</v>
      </c>
      <c r="B86">
        <v>15</v>
      </c>
      <c r="C86">
        <v>15</v>
      </c>
      <c r="D86">
        <v>15</v>
      </c>
    </row>
    <row r="87" spans="1:4" x14ac:dyDescent="0.45">
      <c r="A87" s="5">
        <v>0</v>
      </c>
      <c r="B87">
        <v>11</v>
      </c>
      <c r="C87">
        <v>7</v>
      </c>
      <c r="D87">
        <v>28</v>
      </c>
    </row>
    <row r="88" spans="1:4" x14ac:dyDescent="0.45">
      <c r="A88" s="5">
        <v>1.7094017094017095</v>
      </c>
      <c r="B88">
        <v>9</v>
      </c>
      <c r="C88">
        <v>9</v>
      </c>
      <c r="D88">
        <v>9</v>
      </c>
    </row>
    <row r="89" spans="1:4" x14ac:dyDescent="0.45">
      <c r="A89" s="5">
        <v>0</v>
      </c>
      <c r="B89">
        <v>11</v>
      </c>
      <c r="C89">
        <v>7</v>
      </c>
      <c r="D89">
        <v>28</v>
      </c>
    </row>
    <row r="90" spans="1:4" x14ac:dyDescent="0.45">
      <c r="A90" s="5">
        <v>2.9239766081871341</v>
      </c>
      <c r="B90">
        <v>15</v>
      </c>
      <c r="C90">
        <v>15</v>
      </c>
      <c r="D90">
        <v>15</v>
      </c>
    </row>
    <row r="91" spans="1:4" x14ac:dyDescent="0.45">
      <c r="A91" s="5">
        <v>0</v>
      </c>
      <c r="B91">
        <v>14</v>
      </c>
      <c r="C91">
        <v>10</v>
      </c>
      <c r="D91">
        <v>31</v>
      </c>
    </row>
    <row r="92" spans="1:4" x14ac:dyDescent="0.45">
      <c r="A92" s="5">
        <v>2.8571428571428572</v>
      </c>
      <c r="B92">
        <v>12</v>
      </c>
      <c r="C92">
        <v>12</v>
      </c>
      <c r="D92">
        <v>12</v>
      </c>
    </row>
    <row r="93" spans="1:4" x14ac:dyDescent="0.45">
      <c r="A93" s="5">
        <v>2.9635901778154108</v>
      </c>
      <c r="B93">
        <v>15</v>
      </c>
      <c r="C93">
        <v>15</v>
      </c>
      <c r="D93">
        <v>15</v>
      </c>
    </row>
    <row r="94" spans="1:4" x14ac:dyDescent="0.45">
      <c r="A94" s="5">
        <v>2.2058823529411766</v>
      </c>
      <c r="B94">
        <v>9</v>
      </c>
      <c r="C94">
        <v>9</v>
      </c>
      <c r="D94">
        <v>9</v>
      </c>
    </row>
    <row r="95" spans="1:4" x14ac:dyDescent="0.45">
      <c r="A95" s="5">
        <v>2.2222222222222223</v>
      </c>
      <c r="B95">
        <v>12</v>
      </c>
      <c r="C95">
        <v>12</v>
      </c>
      <c r="D95">
        <v>12</v>
      </c>
    </row>
    <row r="96" spans="1:4" x14ac:dyDescent="0.45">
      <c r="A96" s="5">
        <v>0</v>
      </c>
      <c r="B96">
        <v>12</v>
      </c>
      <c r="C96">
        <v>7</v>
      </c>
      <c r="D96">
        <v>28</v>
      </c>
    </row>
    <row r="97" spans="1:4" x14ac:dyDescent="0.45">
      <c r="A97" s="5">
        <v>0</v>
      </c>
      <c r="B97">
        <v>9</v>
      </c>
      <c r="C97">
        <v>9</v>
      </c>
      <c r="D97">
        <v>9</v>
      </c>
    </row>
    <row r="98" spans="1:4" x14ac:dyDescent="0.45">
      <c r="A98" s="5">
        <v>0</v>
      </c>
      <c r="B98">
        <v>9</v>
      </c>
      <c r="C98">
        <v>9</v>
      </c>
      <c r="D98">
        <v>9</v>
      </c>
    </row>
    <row r="99" spans="1:4" x14ac:dyDescent="0.45">
      <c r="A99" s="5">
        <v>0</v>
      </c>
      <c r="B99">
        <v>13</v>
      </c>
      <c r="C99">
        <v>9</v>
      </c>
      <c r="D99">
        <v>30</v>
      </c>
    </row>
    <row r="100" spans="1:4" x14ac:dyDescent="0.45">
      <c r="A100" s="5">
        <v>1.6666666666666667</v>
      </c>
      <c r="B100">
        <v>9</v>
      </c>
      <c r="C100">
        <v>9</v>
      </c>
      <c r="D100">
        <v>9</v>
      </c>
    </row>
    <row r="101" spans="1:4" x14ac:dyDescent="0.45">
      <c r="A101" s="5">
        <v>0</v>
      </c>
      <c r="B101">
        <v>9</v>
      </c>
      <c r="C101">
        <v>9</v>
      </c>
      <c r="D101">
        <v>9</v>
      </c>
    </row>
    <row r="102" spans="1:4" x14ac:dyDescent="0.45">
      <c r="A102" s="5">
        <v>2.6315789473684208</v>
      </c>
      <c r="B102">
        <v>9</v>
      </c>
      <c r="C102">
        <v>9</v>
      </c>
      <c r="D102">
        <v>9</v>
      </c>
    </row>
    <row r="103" spans="1:4" x14ac:dyDescent="0.45">
      <c r="A103" s="5">
        <v>2.75</v>
      </c>
      <c r="B103">
        <v>15</v>
      </c>
      <c r="C103">
        <v>15</v>
      </c>
      <c r="D103">
        <v>15</v>
      </c>
    </row>
    <row r="104" spans="1:4" x14ac:dyDescent="0.45">
      <c r="A104" s="5">
        <v>2.689243027888446</v>
      </c>
      <c r="B104">
        <v>15</v>
      </c>
      <c r="C104">
        <v>15</v>
      </c>
      <c r="D104">
        <v>15</v>
      </c>
    </row>
    <row r="105" spans="1:4" x14ac:dyDescent="0.45">
      <c r="A105" s="5">
        <v>2.3809523809523809</v>
      </c>
      <c r="B105">
        <v>9</v>
      </c>
      <c r="C105">
        <v>9</v>
      </c>
      <c r="D105">
        <v>9</v>
      </c>
    </row>
    <row r="106" spans="1:4" x14ac:dyDescent="0.45">
      <c r="A106" s="5">
        <v>2.9277218664226901</v>
      </c>
      <c r="B106">
        <v>15</v>
      </c>
      <c r="C106">
        <v>15</v>
      </c>
      <c r="D106">
        <v>15</v>
      </c>
    </row>
    <row r="107" spans="1:4" x14ac:dyDescent="0.45">
      <c r="A107" s="5">
        <v>2.3255813953488373</v>
      </c>
      <c r="B107">
        <v>15</v>
      </c>
      <c r="C107">
        <v>15</v>
      </c>
      <c r="D107">
        <v>15</v>
      </c>
    </row>
    <row r="108" spans="1:4" x14ac:dyDescent="0.45">
      <c r="A108" s="5">
        <v>2.5</v>
      </c>
      <c r="B108">
        <v>14</v>
      </c>
      <c r="C108">
        <v>14</v>
      </c>
      <c r="D108">
        <v>14</v>
      </c>
    </row>
    <row r="109" spans="1:4" x14ac:dyDescent="0.45">
      <c r="A109" s="5">
        <v>3.0534351145038165</v>
      </c>
      <c r="B109">
        <v>15</v>
      </c>
      <c r="C109">
        <v>15</v>
      </c>
      <c r="D109">
        <v>15</v>
      </c>
    </row>
    <row r="110" spans="1:4" x14ac:dyDescent="0.45">
      <c r="A110" s="5">
        <v>3.4602076124567476</v>
      </c>
      <c r="B110">
        <v>15</v>
      </c>
      <c r="C110">
        <v>15</v>
      </c>
      <c r="D110">
        <v>15</v>
      </c>
    </row>
    <row r="111" spans="1:4" x14ac:dyDescent="0.45">
      <c r="A111" s="5">
        <v>2.4390243902439024</v>
      </c>
      <c r="B111">
        <v>12</v>
      </c>
      <c r="C111">
        <v>12</v>
      </c>
      <c r="D111">
        <v>12</v>
      </c>
    </row>
    <row r="112" spans="1:4" x14ac:dyDescent="0.45">
      <c r="A112" s="5">
        <v>0</v>
      </c>
      <c r="B112">
        <v>9</v>
      </c>
      <c r="C112">
        <v>9</v>
      </c>
      <c r="D112">
        <v>9</v>
      </c>
    </row>
    <row r="113" spans="1:4" x14ac:dyDescent="0.45">
      <c r="A113" s="5">
        <v>1.889763779527559</v>
      </c>
      <c r="B113">
        <v>15</v>
      </c>
      <c r="C113">
        <v>15</v>
      </c>
      <c r="D113">
        <v>15</v>
      </c>
    </row>
    <row r="114" spans="1:4" x14ac:dyDescent="0.45">
      <c r="A114" s="5">
        <v>1.7543859649122806</v>
      </c>
      <c r="B114">
        <v>14</v>
      </c>
      <c r="C114">
        <v>14</v>
      </c>
      <c r="D114">
        <v>14</v>
      </c>
    </row>
    <row r="115" spans="1:4" x14ac:dyDescent="0.45">
      <c r="A115" s="5">
        <v>1.948051948051948</v>
      </c>
      <c r="B115">
        <v>15</v>
      </c>
      <c r="C115">
        <v>15</v>
      </c>
      <c r="D115">
        <v>15</v>
      </c>
    </row>
    <row r="116" spans="1:4" x14ac:dyDescent="0.45">
      <c r="A116" s="5">
        <v>0</v>
      </c>
      <c r="B116">
        <v>12</v>
      </c>
      <c r="C116">
        <v>7</v>
      </c>
      <c r="D116">
        <v>28</v>
      </c>
    </row>
    <row r="117" spans="1:4" x14ac:dyDescent="0.45">
      <c r="A117" s="5">
        <v>0</v>
      </c>
      <c r="B117">
        <v>11</v>
      </c>
      <c r="C117">
        <v>7</v>
      </c>
      <c r="D117">
        <v>26</v>
      </c>
    </row>
    <row r="118" spans="1:4" x14ac:dyDescent="0.45">
      <c r="A118" s="5">
        <v>1.9607843137254901</v>
      </c>
      <c r="B118">
        <v>9</v>
      </c>
      <c r="C118">
        <v>9</v>
      </c>
      <c r="D118">
        <v>9</v>
      </c>
    </row>
    <row r="119" spans="1:4" x14ac:dyDescent="0.45">
      <c r="A119" s="5">
        <v>0</v>
      </c>
      <c r="B119">
        <v>11</v>
      </c>
      <c r="C119">
        <v>7</v>
      </c>
      <c r="D119">
        <v>28</v>
      </c>
    </row>
    <row r="120" spans="1:4" x14ac:dyDescent="0.45">
      <c r="A120" s="5">
        <v>0</v>
      </c>
      <c r="B120">
        <v>14</v>
      </c>
      <c r="C120">
        <v>10</v>
      </c>
      <c r="D120">
        <v>31</v>
      </c>
    </row>
    <row r="121" spans="1:4" x14ac:dyDescent="0.45">
      <c r="A121" s="5">
        <v>1.3888888888888888</v>
      </c>
      <c r="B121">
        <v>12</v>
      </c>
      <c r="C121">
        <v>12</v>
      </c>
      <c r="D121">
        <v>12</v>
      </c>
    </row>
    <row r="122" spans="1:4" x14ac:dyDescent="0.45">
      <c r="A122" s="5">
        <v>2.7777777777777777</v>
      </c>
      <c r="B122">
        <v>9</v>
      </c>
      <c r="C122">
        <v>9</v>
      </c>
      <c r="D122">
        <v>9</v>
      </c>
    </row>
    <row r="123" spans="1:4" x14ac:dyDescent="0.45">
      <c r="A123" s="5">
        <v>0</v>
      </c>
      <c r="B123">
        <v>14</v>
      </c>
      <c r="C123">
        <v>10</v>
      </c>
      <c r="D123">
        <v>31</v>
      </c>
    </row>
    <row r="124" spans="1:4" x14ac:dyDescent="0.45">
      <c r="A124" s="5">
        <v>1.2345679012345678</v>
      </c>
      <c r="B124">
        <v>12</v>
      </c>
      <c r="C124">
        <v>12</v>
      </c>
      <c r="D124">
        <v>12</v>
      </c>
    </row>
    <row r="125" spans="1:4" x14ac:dyDescent="0.45">
      <c r="A125" s="5">
        <v>0</v>
      </c>
      <c r="B125">
        <v>9</v>
      </c>
      <c r="C125">
        <v>9</v>
      </c>
      <c r="D125">
        <v>9</v>
      </c>
    </row>
    <row r="126" spans="1:4" x14ac:dyDescent="0.45">
      <c r="A126" s="5">
        <v>3.4482758620689653</v>
      </c>
      <c r="B126">
        <v>9</v>
      </c>
      <c r="C126">
        <v>9</v>
      </c>
      <c r="D126">
        <v>9</v>
      </c>
    </row>
    <row r="127" spans="1:4" x14ac:dyDescent="0.45">
      <c r="A127" s="5">
        <v>1.3888888888888888</v>
      </c>
      <c r="B127">
        <v>9</v>
      </c>
      <c r="C127">
        <v>9</v>
      </c>
      <c r="D127">
        <v>9</v>
      </c>
    </row>
    <row r="128" spans="1:4" x14ac:dyDescent="0.45">
      <c r="A128" s="5">
        <v>2.2222222222222223</v>
      </c>
      <c r="B128">
        <v>12</v>
      </c>
      <c r="C128">
        <v>12</v>
      </c>
      <c r="D128">
        <v>12</v>
      </c>
    </row>
    <row r="129" spans="1:4" x14ac:dyDescent="0.45">
      <c r="A129" s="5">
        <v>0</v>
      </c>
      <c r="B129">
        <v>11</v>
      </c>
      <c r="C129">
        <v>7</v>
      </c>
      <c r="D129">
        <v>28</v>
      </c>
    </row>
    <row r="130" spans="1:4" x14ac:dyDescent="0.45">
      <c r="A130" s="5">
        <v>0</v>
      </c>
      <c r="B130">
        <v>9</v>
      </c>
      <c r="C130">
        <v>9</v>
      </c>
      <c r="D130">
        <v>9</v>
      </c>
    </row>
    <row r="131" spans="1:4" x14ac:dyDescent="0.45">
      <c r="A131" s="5">
        <v>2.9891304347826089</v>
      </c>
      <c r="B131">
        <v>9</v>
      </c>
      <c r="C131">
        <v>9</v>
      </c>
      <c r="D131">
        <v>9</v>
      </c>
    </row>
    <row r="132" spans="1:4" x14ac:dyDescent="0.45">
      <c r="A132" s="5">
        <v>2.4271844660194173</v>
      </c>
      <c r="B132">
        <v>9</v>
      </c>
      <c r="C132">
        <v>9</v>
      </c>
      <c r="D132">
        <v>9</v>
      </c>
    </row>
    <row r="133" spans="1:4" x14ac:dyDescent="0.45">
      <c r="A133" s="5">
        <v>1.9980184940554824</v>
      </c>
      <c r="B133">
        <v>9</v>
      </c>
      <c r="C133">
        <v>9</v>
      </c>
      <c r="D133">
        <v>9</v>
      </c>
    </row>
    <row r="134" spans="1:4" x14ac:dyDescent="0.45">
      <c r="A134" s="5">
        <v>2.6315789473684208</v>
      </c>
      <c r="B134">
        <v>9</v>
      </c>
      <c r="C134">
        <v>9</v>
      </c>
      <c r="D134">
        <v>9</v>
      </c>
    </row>
    <row r="135" spans="1:4" x14ac:dyDescent="0.45">
      <c r="A135" s="5">
        <v>2.7322404371584699</v>
      </c>
      <c r="B135">
        <v>15</v>
      </c>
      <c r="C135">
        <v>15</v>
      </c>
      <c r="D135">
        <v>15</v>
      </c>
    </row>
    <row r="136" spans="1:4" x14ac:dyDescent="0.45">
      <c r="A136" s="5">
        <v>1.0695187165775399</v>
      </c>
      <c r="B136">
        <v>12</v>
      </c>
      <c r="C136">
        <v>12</v>
      </c>
      <c r="D136">
        <v>12</v>
      </c>
    </row>
    <row r="137" spans="1:4" x14ac:dyDescent="0.45">
      <c r="A137" s="5">
        <v>2.4154589371980677</v>
      </c>
      <c r="B137">
        <v>15</v>
      </c>
      <c r="C137">
        <v>15</v>
      </c>
      <c r="D137">
        <v>15</v>
      </c>
    </row>
    <row r="138" spans="1:4" x14ac:dyDescent="0.45">
      <c r="A138" s="5">
        <v>0</v>
      </c>
      <c r="B138">
        <v>11</v>
      </c>
      <c r="C138">
        <v>7</v>
      </c>
      <c r="D138">
        <v>28</v>
      </c>
    </row>
    <row r="139" spans="1:4" x14ac:dyDescent="0.45">
      <c r="A139" s="5">
        <v>0</v>
      </c>
      <c r="B139">
        <v>9</v>
      </c>
      <c r="C139">
        <v>9</v>
      </c>
      <c r="D139">
        <v>9</v>
      </c>
    </row>
    <row r="140" spans="1:4" x14ac:dyDescent="0.45">
      <c r="A140" s="5">
        <v>3.3333333333333335</v>
      </c>
      <c r="B140">
        <v>15</v>
      </c>
      <c r="C140">
        <v>15</v>
      </c>
      <c r="D140">
        <v>15</v>
      </c>
    </row>
    <row r="141" spans="1:4" x14ac:dyDescent="0.45">
      <c r="A141" s="5">
        <v>0</v>
      </c>
      <c r="B141">
        <v>9</v>
      </c>
      <c r="C141">
        <v>9</v>
      </c>
      <c r="D141">
        <v>9</v>
      </c>
    </row>
    <row r="142" spans="1:4" x14ac:dyDescent="0.45">
      <c r="A142" s="5">
        <v>2.459016393442623</v>
      </c>
      <c r="B142">
        <v>12</v>
      </c>
      <c r="C142">
        <v>12</v>
      </c>
      <c r="D142">
        <v>12</v>
      </c>
    </row>
    <row r="143" spans="1:4" x14ac:dyDescent="0.45">
      <c r="A143" s="5">
        <v>1.9426456984273821</v>
      </c>
      <c r="B143">
        <v>15</v>
      </c>
      <c r="C143">
        <v>15</v>
      </c>
      <c r="D143">
        <v>15</v>
      </c>
    </row>
    <row r="144" spans="1:4" x14ac:dyDescent="0.45">
      <c r="A144" s="5">
        <v>0</v>
      </c>
      <c r="B144">
        <v>9</v>
      </c>
      <c r="C144">
        <v>9</v>
      </c>
      <c r="D144">
        <v>9</v>
      </c>
    </row>
    <row r="145" spans="1:4" x14ac:dyDescent="0.45">
      <c r="A145" s="5">
        <v>2.7840909090909092</v>
      </c>
      <c r="B145">
        <v>9</v>
      </c>
      <c r="C145">
        <v>9</v>
      </c>
      <c r="D145">
        <v>9</v>
      </c>
    </row>
    <row r="146" spans="1:4" x14ac:dyDescent="0.45">
      <c r="A146" s="5">
        <v>2.6806391848077817</v>
      </c>
      <c r="B146">
        <v>9</v>
      </c>
      <c r="C146">
        <v>9</v>
      </c>
      <c r="D146">
        <v>9</v>
      </c>
    </row>
    <row r="147" spans="1:4" x14ac:dyDescent="0.45">
      <c r="A147" s="5">
        <v>2.3255813953488373</v>
      </c>
      <c r="B147">
        <v>9</v>
      </c>
      <c r="C147">
        <v>9</v>
      </c>
      <c r="D147">
        <v>9</v>
      </c>
    </row>
    <row r="148" spans="1:4" x14ac:dyDescent="0.45">
      <c r="A148" s="5">
        <v>2.2222222222222223</v>
      </c>
      <c r="B148">
        <v>12</v>
      </c>
      <c r="C148">
        <v>12</v>
      </c>
      <c r="D148">
        <v>12</v>
      </c>
    </row>
    <row r="149" spans="1:4" x14ac:dyDescent="0.45">
      <c r="A149" s="5">
        <v>3.4669555796316356</v>
      </c>
      <c r="B149">
        <v>15</v>
      </c>
      <c r="C149">
        <v>15</v>
      </c>
      <c r="D149">
        <v>15</v>
      </c>
    </row>
    <row r="150" spans="1:4" x14ac:dyDescent="0.45">
      <c r="A150" s="5">
        <v>1.4084507042253522</v>
      </c>
      <c r="B150">
        <v>12</v>
      </c>
      <c r="C150">
        <v>12</v>
      </c>
      <c r="D150">
        <v>12</v>
      </c>
    </row>
    <row r="151" spans="1:4" x14ac:dyDescent="0.45">
      <c r="A151" s="5">
        <v>0</v>
      </c>
      <c r="B151">
        <v>12</v>
      </c>
      <c r="C151">
        <v>7</v>
      </c>
      <c r="D151">
        <v>28</v>
      </c>
    </row>
    <row r="152" spans="1:4" x14ac:dyDescent="0.45">
      <c r="A152" s="5">
        <v>3.225806451612903</v>
      </c>
      <c r="B152">
        <v>9</v>
      </c>
      <c r="C152">
        <v>9</v>
      </c>
      <c r="D152">
        <v>9</v>
      </c>
    </row>
    <row r="153" spans="1:4" x14ac:dyDescent="0.45">
      <c r="A153" s="5">
        <v>1.8005540166204987</v>
      </c>
      <c r="B153">
        <v>15</v>
      </c>
      <c r="C153">
        <v>15</v>
      </c>
      <c r="D153">
        <v>15</v>
      </c>
    </row>
    <row r="154" spans="1:4" x14ac:dyDescent="0.45">
      <c r="A154" s="5">
        <v>2.4793388429752068</v>
      </c>
      <c r="B154">
        <v>9</v>
      </c>
      <c r="C154">
        <v>9</v>
      </c>
      <c r="D154">
        <v>9</v>
      </c>
    </row>
    <row r="155" spans="1:4" x14ac:dyDescent="0.45">
      <c r="A155" s="5">
        <v>2.8571428571428572</v>
      </c>
      <c r="B155">
        <v>12</v>
      </c>
      <c r="C155">
        <v>12</v>
      </c>
      <c r="D155">
        <v>12</v>
      </c>
    </row>
    <row r="156" spans="1:4" x14ac:dyDescent="0.45">
      <c r="A156" s="5">
        <v>2.4</v>
      </c>
      <c r="B156">
        <v>9</v>
      </c>
      <c r="C156">
        <v>9</v>
      </c>
      <c r="D156">
        <v>9</v>
      </c>
    </row>
    <row r="157" spans="1:4" x14ac:dyDescent="0.45">
      <c r="A157" s="5">
        <v>2.3255813953488373</v>
      </c>
      <c r="B157">
        <v>12</v>
      </c>
      <c r="C157">
        <v>12</v>
      </c>
      <c r="D157">
        <v>12</v>
      </c>
    </row>
    <row r="158" spans="1:4" x14ac:dyDescent="0.45">
      <c r="A158" s="5">
        <v>2.9580838323353293</v>
      </c>
      <c r="B158">
        <v>9</v>
      </c>
      <c r="C158">
        <v>9</v>
      </c>
      <c r="D158">
        <v>9</v>
      </c>
    </row>
    <row r="159" spans="1:4" x14ac:dyDescent="0.45">
      <c r="A159" s="5">
        <v>2.666666666666667</v>
      </c>
      <c r="B159">
        <v>12</v>
      </c>
      <c r="C159">
        <v>12</v>
      </c>
      <c r="D159">
        <v>12</v>
      </c>
    </row>
    <row r="160" spans="1:4" x14ac:dyDescent="0.45">
      <c r="A160" s="5">
        <v>2.7450980392156863</v>
      </c>
      <c r="B160">
        <v>15</v>
      </c>
      <c r="C160">
        <v>15</v>
      </c>
      <c r="D160">
        <v>15</v>
      </c>
    </row>
    <row r="161" spans="1:4" x14ac:dyDescent="0.45">
      <c r="A161" s="5">
        <v>1.7543859649122806</v>
      </c>
      <c r="B161">
        <v>12</v>
      </c>
      <c r="C161">
        <v>12</v>
      </c>
      <c r="D161">
        <v>12</v>
      </c>
    </row>
    <row r="162" spans="1:4" x14ac:dyDescent="0.45">
      <c r="A162" s="5">
        <v>0</v>
      </c>
      <c r="B162">
        <v>9</v>
      </c>
      <c r="C162">
        <v>9</v>
      </c>
      <c r="D162">
        <v>9</v>
      </c>
    </row>
    <row r="163" spans="1:4" x14ac:dyDescent="0.45">
      <c r="A163" s="5">
        <v>3.2085561497326207</v>
      </c>
      <c r="B163">
        <v>15</v>
      </c>
      <c r="C163">
        <v>15</v>
      </c>
      <c r="D163">
        <v>15</v>
      </c>
    </row>
    <row r="164" spans="1:4" x14ac:dyDescent="0.45">
      <c r="A164" s="5">
        <v>2.3904382470119523</v>
      </c>
      <c r="B164">
        <v>15</v>
      </c>
      <c r="C164">
        <v>15</v>
      </c>
      <c r="D164">
        <v>15</v>
      </c>
    </row>
    <row r="165" spans="1:4" x14ac:dyDescent="0.45">
      <c r="A165" s="5">
        <v>0</v>
      </c>
      <c r="B165">
        <v>11</v>
      </c>
      <c r="C165">
        <v>7</v>
      </c>
      <c r="D165">
        <v>28</v>
      </c>
    </row>
    <row r="166" spans="1:4" x14ac:dyDescent="0.45">
      <c r="A166" s="5">
        <v>0</v>
      </c>
      <c r="B166">
        <v>9</v>
      </c>
      <c r="C166">
        <v>9</v>
      </c>
      <c r="D166">
        <v>9</v>
      </c>
    </row>
    <row r="167" spans="1:4" x14ac:dyDescent="0.45">
      <c r="A167" s="5">
        <v>2.3224043715846996</v>
      </c>
      <c r="B167">
        <v>9</v>
      </c>
      <c r="C167">
        <v>9</v>
      </c>
      <c r="D167">
        <v>9</v>
      </c>
    </row>
    <row r="168" spans="1:4" x14ac:dyDescent="0.45">
      <c r="A168" s="5">
        <v>0</v>
      </c>
      <c r="B168">
        <v>9</v>
      </c>
      <c r="C168">
        <v>9</v>
      </c>
      <c r="D168">
        <v>9</v>
      </c>
    </row>
    <row r="169" spans="1:4" x14ac:dyDescent="0.45">
      <c r="A169" s="5">
        <v>0</v>
      </c>
      <c r="B169">
        <v>14</v>
      </c>
      <c r="C169">
        <v>10</v>
      </c>
      <c r="D169">
        <v>31</v>
      </c>
    </row>
    <row r="170" spans="1:4" x14ac:dyDescent="0.45">
      <c r="A170" s="5">
        <v>0</v>
      </c>
      <c r="B170">
        <v>9</v>
      </c>
      <c r="C170">
        <v>9</v>
      </c>
      <c r="D170">
        <v>9</v>
      </c>
    </row>
    <row r="171" spans="1:4" x14ac:dyDescent="0.45">
      <c r="A171" s="5">
        <v>0</v>
      </c>
      <c r="B171">
        <v>9</v>
      </c>
      <c r="C171">
        <v>9</v>
      </c>
      <c r="D171">
        <v>9</v>
      </c>
    </row>
    <row r="172" spans="1:4" x14ac:dyDescent="0.45">
      <c r="A172" s="5">
        <v>0</v>
      </c>
      <c r="B172">
        <v>9</v>
      </c>
      <c r="C172">
        <v>9</v>
      </c>
      <c r="D172">
        <v>9</v>
      </c>
    </row>
    <row r="173" spans="1:4" x14ac:dyDescent="0.45">
      <c r="A173" s="5">
        <v>3.0802530802530805</v>
      </c>
      <c r="B173">
        <v>9</v>
      </c>
      <c r="C173">
        <v>9</v>
      </c>
      <c r="D173">
        <v>9</v>
      </c>
    </row>
    <row r="174" spans="1:4" x14ac:dyDescent="0.45">
      <c r="A174" s="5">
        <v>2.9807261317794711</v>
      </c>
      <c r="B174">
        <v>9</v>
      </c>
      <c r="C174">
        <v>9</v>
      </c>
      <c r="D174">
        <v>9</v>
      </c>
    </row>
    <row r="175" spans="1:4" x14ac:dyDescent="0.45">
      <c r="A175" s="5">
        <v>0</v>
      </c>
      <c r="B175">
        <v>11</v>
      </c>
      <c r="C175">
        <v>7</v>
      </c>
      <c r="D175">
        <v>28</v>
      </c>
    </row>
    <row r="176" spans="1:4" x14ac:dyDescent="0.45">
      <c r="A176" s="5">
        <v>0</v>
      </c>
      <c r="B176">
        <v>14</v>
      </c>
      <c r="C176">
        <v>10</v>
      </c>
      <c r="D176">
        <v>31</v>
      </c>
    </row>
    <row r="177" spans="1:4" x14ac:dyDescent="0.45">
      <c r="A177" s="5">
        <v>0</v>
      </c>
      <c r="B177">
        <v>14</v>
      </c>
      <c r="C177">
        <v>10</v>
      </c>
      <c r="D177">
        <v>31</v>
      </c>
    </row>
    <row r="178" spans="1:4" x14ac:dyDescent="0.45">
      <c r="A178" s="5">
        <v>2.9615918556223972</v>
      </c>
      <c r="B178">
        <v>9</v>
      </c>
      <c r="C178">
        <v>9</v>
      </c>
      <c r="D178">
        <v>9</v>
      </c>
    </row>
    <row r="179" spans="1:4" x14ac:dyDescent="0.45">
      <c r="A179" s="5">
        <v>3.3333333333333335</v>
      </c>
      <c r="B179">
        <v>12</v>
      </c>
      <c r="C179">
        <v>12</v>
      </c>
      <c r="D179">
        <v>12</v>
      </c>
    </row>
    <row r="180" spans="1:4" x14ac:dyDescent="0.45">
      <c r="A180" s="5">
        <v>0</v>
      </c>
      <c r="B180">
        <v>9</v>
      </c>
      <c r="C180">
        <v>9</v>
      </c>
      <c r="D180">
        <v>9</v>
      </c>
    </row>
    <row r="181" spans="1:4" x14ac:dyDescent="0.45">
      <c r="A181" s="5">
        <v>1.6666666666666667</v>
      </c>
      <c r="B181">
        <v>12</v>
      </c>
      <c r="C181">
        <v>12</v>
      </c>
      <c r="D181">
        <v>12</v>
      </c>
    </row>
    <row r="182" spans="1:4" x14ac:dyDescent="0.45">
      <c r="A182" s="5">
        <v>1.6194331983805668</v>
      </c>
      <c r="B182">
        <v>9</v>
      </c>
      <c r="C182">
        <v>9</v>
      </c>
      <c r="D182">
        <v>9</v>
      </c>
    </row>
    <row r="183" spans="1:4" x14ac:dyDescent="0.45">
      <c r="A183" s="5">
        <v>2.8747433264887063</v>
      </c>
      <c r="B183">
        <v>15</v>
      </c>
      <c r="C183">
        <v>15</v>
      </c>
      <c r="D183">
        <v>15</v>
      </c>
    </row>
    <row r="184" spans="1:4" x14ac:dyDescent="0.45">
      <c r="A184" s="5">
        <v>0</v>
      </c>
      <c r="B184">
        <v>12</v>
      </c>
      <c r="C184">
        <v>12</v>
      </c>
      <c r="D184">
        <v>12</v>
      </c>
    </row>
    <row r="185" spans="1:4" x14ac:dyDescent="0.45">
      <c r="A185" s="5">
        <v>1.6129032258064515</v>
      </c>
      <c r="B185">
        <v>9</v>
      </c>
      <c r="C185">
        <v>9</v>
      </c>
      <c r="D185">
        <v>9</v>
      </c>
    </row>
    <row r="186" spans="1:4" x14ac:dyDescent="0.45">
      <c r="A186" s="5">
        <v>2.3809523809523809</v>
      </c>
      <c r="B186">
        <v>9</v>
      </c>
      <c r="C186">
        <v>9</v>
      </c>
      <c r="D186">
        <v>9</v>
      </c>
    </row>
    <row r="187" spans="1:4" x14ac:dyDescent="0.45">
      <c r="A187" s="5">
        <v>0</v>
      </c>
      <c r="B187">
        <v>12</v>
      </c>
      <c r="C187">
        <v>7</v>
      </c>
      <c r="D187">
        <v>28</v>
      </c>
    </row>
    <row r="188" spans="1:4" x14ac:dyDescent="0.45">
      <c r="A188" s="5">
        <v>2.25</v>
      </c>
      <c r="B188">
        <v>9</v>
      </c>
      <c r="C188">
        <v>9</v>
      </c>
      <c r="D188">
        <v>9</v>
      </c>
    </row>
    <row r="189" spans="1:4" x14ac:dyDescent="0.45">
      <c r="A189" s="5">
        <v>2.9887920298879203</v>
      </c>
      <c r="B189">
        <v>15</v>
      </c>
      <c r="C189">
        <v>15</v>
      </c>
      <c r="D189">
        <v>15</v>
      </c>
    </row>
    <row r="190" spans="1:4" x14ac:dyDescent="0.45">
      <c r="A190" s="5">
        <v>2.5</v>
      </c>
      <c r="B190">
        <v>15</v>
      </c>
      <c r="C190">
        <v>15</v>
      </c>
      <c r="D190">
        <v>15</v>
      </c>
    </row>
    <row r="191" spans="1:4" x14ac:dyDescent="0.45">
      <c r="A191" s="5">
        <v>2.422145328719723</v>
      </c>
      <c r="B191">
        <v>15</v>
      </c>
      <c r="C191">
        <v>15</v>
      </c>
      <c r="D191">
        <v>15</v>
      </c>
    </row>
    <row r="192" spans="1:4" x14ac:dyDescent="0.45">
      <c r="A192" s="5">
        <v>2.5641025641025639</v>
      </c>
      <c r="B192">
        <v>9</v>
      </c>
      <c r="C192">
        <v>9</v>
      </c>
      <c r="D192">
        <v>9</v>
      </c>
    </row>
    <row r="193" spans="1:4" x14ac:dyDescent="0.45">
      <c r="A193" s="5">
        <v>2.8169014084507045</v>
      </c>
      <c r="B193">
        <v>12</v>
      </c>
      <c r="C193">
        <v>12</v>
      </c>
      <c r="D193">
        <v>12</v>
      </c>
    </row>
    <row r="194" spans="1:4" x14ac:dyDescent="0.45">
      <c r="A194" s="5">
        <v>2.6315789473684208</v>
      </c>
      <c r="B194">
        <v>9</v>
      </c>
      <c r="C194">
        <v>9</v>
      </c>
      <c r="D194">
        <v>9</v>
      </c>
    </row>
    <row r="195" spans="1:4" x14ac:dyDescent="0.45">
      <c r="A195" s="5">
        <v>1.6129032258064515</v>
      </c>
      <c r="B195">
        <v>15</v>
      </c>
      <c r="C195">
        <v>15</v>
      </c>
      <c r="D195">
        <v>15</v>
      </c>
    </row>
    <row r="196" spans="1:4" x14ac:dyDescent="0.45">
      <c r="A196" s="5">
        <v>2.1276595744680851</v>
      </c>
      <c r="B196">
        <v>9</v>
      </c>
      <c r="C196">
        <v>9</v>
      </c>
      <c r="D196">
        <v>9</v>
      </c>
    </row>
    <row r="197" spans="1:4" x14ac:dyDescent="0.45">
      <c r="A197" s="5">
        <v>2.9467084639498431</v>
      </c>
      <c r="B197">
        <v>15</v>
      </c>
      <c r="C197">
        <v>15</v>
      </c>
      <c r="D197">
        <v>15</v>
      </c>
    </row>
    <row r="198" spans="1:4" x14ac:dyDescent="0.45">
      <c r="A198" s="5">
        <v>1.9516728624535316</v>
      </c>
      <c r="B198">
        <v>9</v>
      </c>
      <c r="C198">
        <v>9</v>
      </c>
      <c r="D198">
        <v>9</v>
      </c>
    </row>
    <row r="199" spans="1:4" x14ac:dyDescent="0.45">
      <c r="A199" s="5">
        <v>0</v>
      </c>
      <c r="B199">
        <v>11</v>
      </c>
      <c r="C199">
        <v>7</v>
      </c>
      <c r="D199">
        <v>28</v>
      </c>
    </row>
    <row r="200" spans="1:4" x14ac:dyDescent="0.45">
      <c r="A200" s="5">
        <v>1.2048192771084338</v>
      </c>
      <c r="B200">
        <v>12</v>
      </c>
      <c r="C200">
        <v>12</v>
      </c>
      <c r="D200">
        <v>12</v>
      </c>
    </row>
    <row r="201" spans="1:4" x14ac:dyDescent="0.45">
      <c r="A201" s="5">
        <v>0</v>
      </c>
      <c r="B201">
        <v>11</v>
      </c>
      <c r="C201">
        <v>7</v>
      </c>
      <c r="D201">
        <v>28</v>
      </c>
    </row>
    <row r="202" spans="1:4" x14ac:dyDescent="0.45">
      <c r="A202" s="5">
        <v>3.0924252953439888</v>
      </c>
      <c r="B202">
        <v>9</v>
      </c>
      <c r="C202">
        <v>9</v>
      </c>
      <c r="D202">
        <v>9</v>
      </c>
    </row>
    <row r="203" spans="1:4" x14ac:dyDescent="0.45">
      <c r="A203" s="5">
        <v>2.6923076923076925</v>
      </c>
      <c r="B203">
        <v>9</v>
      </c>
      <c r="C203">
        <v>9</v>
      </c>
      <c r="D203">
        <v>9</v>
      </c>
    </row>
    <row r="204" spans="1:4" x14ac:dyDescent="0.45">
      <c r="A204" s="5">
        <v>1.6949152542372881</v>
      </c>
      <c r="B204">
        <v>9</v>
      </c>
      <c r="C204">
        <v>9</v>
      </c>
      <c r="D204">
        <v>9</v>
      </c>
    </row>
    <row r="205" spans="1:4" x14ac:dyDescent="0.45">
      <c r="A205" s="5">
        <v>2.7272727272727271</v>
      </c>
      <c r="B205">
        <v>12</v>
      </c>
      <c r="C205">
        <v>12</v>
      </c>
      <c r="D205">
        <v>12</v>
      </c>
    </row>
    <row r="206" spans="1:4" x14ac:dyDescent="0.45">
      <c r="A206" s="5">
        <v>0</v>
      </c>
      <c r="B206">
        <v>11</v>
      </c>
      <c r="C206">
        <v>7</v>
      </c>
      <c r="D206">
        <v>28</v>
      </c>
    </row>
    <row r="207" spans="1:4" x14ac:dyDescent="0.45">
      <c r="A207" s="5">
        <v>0</v>
      </c>
      <c r="B207">
        <v>11</v>
      </c>
      <c r="C207">
        <v>7</v>
      </c>
      <c r="D207">
        <v>26</v>
      </c>
    </row>
    <row r="208" spans="1:4" x14ac:dyDescent="0.45">
      <c r="A208" s="5">
        <v>0</v>
      </c>
      <c r="B208">
        <v>14</v>
      </c>
      <c r="C208">
        <v>10</v>
      </c>
      <c r="D208">
        <v>31</v>
      </c>
    </row>
    <row r="209" spans="1:4" x14ac:dyDescent="0.45">
      <c r="A209" s="5">
        <v>2.9987373737373737</v>
      </c>
      <c r="B209">
        <v>9</v>
      </c>
      <c r="C209">
        <v>9</v>
      </c>
      <c r="D209">
        <v>9</v>
      </c>
    </row>
    <row r="210" spans="1:4" x14ac:dyDescent="0.45">
      <c r="A210" s="5">
        <v>2.4691358024691357</v>
      </c>
      <c r="B210">
        <v>12</v>
      </c>
      <c r="C210">
        <v>12</v>
      </c>
      <c r="D210">
        <v>12</v>
      </c>
    </row>
    <row r="211" spans="1:4" x14ac:dyDescent="0.45">
      <c r="A211" s="5">
        <v>2.968036529680365</v>
      </c>
      <c r="B211">
        <v>15</v>
      </c>
      <c r="C211">
        <v>15</v>
      </c>
      <c r="D211">
        <v>15</v>
      </c>
    </row>
    <row r="212" spans="1:4" x14ac:dyDescent="0.45">
      <c r="A212" s="5">
        <v>1.6666666666666667</v>
      </c>
      <c r="B212">
        <v>12</v>
      </c>
      <c r="C212">
        <v>12</v>
      </c>
      <c r="D212">
        <v>12</v>
      </c>
    </row>
    <row r="213" spans="1:4" x14ac:dyDescent="0.45">
      <c r="A213" s="5">
        <v>0</v>
      </c>
      <c r="B213">
        <v>9</v>
      </c>
      <c r="C213">
        <v>9</v>
      </c>
      <c r="D213">
        <v>9</v>
      </c>
    </row>
    <row r="214" spans="1:4" x14ac:dyDescent="0.45">
      <c r="A214" s="5">
        <v>0</v>
      </c>
      <c r="B214">
        <v>12</v>
      </c>
      <c r="C214">
        <v>7</v>
      </c>
      <c r="D214">
        <v>28</v>
      </c>
    </row>
    <row r="215" spans="1:4" x14ac:dyDescent="0.45">
      <c r="A215" s="5">
        <v>1.8808777429467085</v>
      </c>
      <c r="B215">
        <v>15</v>
      </c>
      <c r="C215">
        <v>15</v>
      </c>
      <c r="D215">
        <v>15</v>
      </c>
    </row>
    <row r="216" spans="1:4" x14ac:dyDescent="0.45">
      <c r="A216" s="5">
        <v>2.7777777777777777</v>
      </c>
      <c r="B216">
        <v>9</v>
      </c>
      <c r="C216">
        <v>9</v>
      </c>
      <c r="D216">
        <v>9</v>
      </c>
    </row>
    <row r="217" spans="1:4" x14ac:dyDescent="0.45">
      <c r="A217" s="5">
        <v>2.4881516587677726</v>
      </c>
      <c r="B217">
        <v>9</v>
      </c>
      <c r="C217">
        <v>9</v>
      </c>
      <c r="D217">
        <v>9</v>
      </c>
    </row>
    <row r="218" spans="1:4" x14ac:dyDescent="0.45">
      <c r="A218" s="5">
        <v>0</v>
      </c>
      <c r="B218">
        <v>11</v>
      </c>
      <c r="C218">
        <v>7</v>
      </c>
      <c r="D218">
        <v>28</v>
      </c>
    </row>
    <row r="219" spans="1:4" x14ac:dyDescent="0.45">
      <c r="A219" s="5">
        <v>2.2471910112359552</v>
      </c>
      <c r="B219">
        <v>9</v>
      </c>
      <c r="C219">
        <v>9</v>
      </c>
      <c r="D219">
        <v>9</v>
      </c>
    </row>
    <row r="220" spans="1:4" x14ac:dyDescent="0.45">
      <c r="A220" s="5">
        <v>0</v>
      </c>
      <c r="B220">
        <v>9</v>
      </c>
      <c r="C220">
        <v>9</v>
      </c>
      <c r="D220">
        <v>9</v>
      </c>
    </row>
    <row r="221" spans="1:4" x14ac:dyDescent="0.45">
      <c r="A221" s="5">
        <v>1.9607843137254901</v>
      </c>
      <c r="B221">
        <v>9</v>
      </c>
      <c r="C221">
        <v>9</v>
      </c>
      <c r="D221">
        <v>9</v>
      </c>
    </row>
    <row r="222" spans="1:4" x14ac:dyDescent="0.45">
      <c r="A222" s="5">
        <v>0</v>
      </c>
      <c r="B222">
        <v>14</v>
      </c>
      <c r="C222">
        <v>10</v>
      </c>
      <c r="D222">
        <v>31</v>
      </c>
    </row>
    <row r="223" spans="1:4" x14ac:dyDescent="0.45">
      <c r="A223" s="5">
        <v>1.9801980198019802</v>
      </c>
      <c r="B223">
        <v>12</v>
      </c>
      <c r="C223">
        <v>12</v>
      </c>
      <c r="D223">
        <v>12</v>
      </c>
    </row>
    <row r="224" spans="1:4" x14ac:dyDescent="0.45">
      <c r="A224" s="5">
        <v>2.7027027027027026</v>
      </c>
      <c r="B224">
        <v>12</v>
      </c>
      <c r="C224">
        <v>12</v>
      </c>
      <c r="D224">
        <v>12</v>
      </c>
    </row>
    <row r="225" spans="1:4" x14ac:dyDescent="0.45">
      <c r="A225" s="5">
        <v>1.7241379310344827</v>
      </c>
      <c r="B225">
        <v>9</v>
      </c>
      <c r="C225">
        <v>9</v>
      </c>
      <c r="D225">
        <v>9</v>
      </c>
    </row>
    <row r="226" spans="1:4" x14ac:dyDescent="0.45">
      <c r="A226" s="5">
        <v>0</v>
      </c>
      <c r="B226">
        <v>11</v>
      </c>
      <c r="C226">
        <v>7</v>
      </c>
      <c r="D226">
        <v>28</v>
      </c>
    </row>
    <row r="227" spans="1:4" x14ac:dyDescent="0.45">
      <c r="A227" s="5">
        <v>2.2727272727272729</v>
      </c>
      <c r="B227">
        <v>9</v>
      </c>
      <c r="C227">
        <v>9</v>
      </c>
      <c r="D227">
        <v>9</v>
      </c>
    </row>
    <row r="228" spans="1:4" x14ac:dyDescent="0.45">
      <c r="A228" s="5">
        <v>1.8518518518518516</v>
      </c>
      <c r="B228">
        <v>14</v>
      </c>
      <c r="C228">
        <v>14</v>
      </c>
      <c r="D228">
        <v>14</v>
      </c>
    </row>
    <row r="229" spans="1:4" x14ac:dyDescent="0.45">
      <c r="A229" s="5">
        <v>0</v>
      </c>
      <c r="B229">
        <v>9</v>
      </c>
      <c r="C229">
        <v>9</v>
      </c>
      <c r="D229">
        <v>9</v>
      </c>
    </row>
    <row r="230" spans="1:4" x14ac:dyDescent="0.45">
      <c r="A230" s="5">
        <v>2.1084337349397591</v>
      </c>
      <c r="B230">
        <v>9</v>
      </c>
      <c r="C230">
        <v>9</v>
      </c>
      <c r="D230">
        <v>9</v>
      </c>
    </row>
    <row r="231" spans="1:4" x14ac:dyDescent="0.45">
      <c r="A231" s="5">
        <v>0</v>
      </c>
      <c r="B231">
        <v>11</v>
      </c>
      <c r="C231">
        <v>7</v>
      </c>
      <c r="D231">
        <v>28</v>
      </c>
    </row>
    <row r="232" spans="1:4" x14ac:dyDescent="0.45">
      <c r="A232" s="5">
        <v>0</v>
      </c>
      <c r="B232">
        <v>11</v>
      </c>
      <c r="C232">
        <v>7</v>
      </c>
      <c r="D232">
        <v>28</v>
      </c>
    </row>
    <row r="233" spans="1:4" x14ac:dyDescent="0.45">
      <c r="A233" s="5">
        <v>0</v>
      </c>
      <c r="B233">
        <v>9</v>
      </c>
      <c r="C233">
        <v>9</v>
      </c>
      <c r="D233">
        <v>9</v>
      </c>
    </row>
    <row r="234" spans="1:4" x14ac:dyDescent="0.45">
      <c r="A234" s="5">
        <v>1.5873015873015872</v>
      </c>
      <c r="B234">
        <v>9</v>
      </c>
      <c r="C234">
        <v>9</v>
      </c>
      <c r="D234">
        <v>9</v>
      </c>
    </row>
    <row r="235" spans="1:4" x14ac:dyDescent="0.45">
      <c r="A235" s="5">
        <v>1.8484288354898337</v>
      </c>
      <c r="B235">
        <v>15</v>
      </c>
      <c r="C235">
        <v>15</v>
      </c>
      <c r="D235">
        <v>15</v>
      </c>
    </row>
    <row r="236" spans="1:4" x14ac:dyDescent="0.45">
      <c r="A236" s="5">
        <v>1.5384615384615385</v>
      </c>
      <c r="B236">
        <v>12</v>
      </c>
      <c r="C236">
        <v>12</v>
      </c>
      <c r="D236">
        <v>12</v>
      </c>
    </row>
    <row r="237" spans="1:4" x14ac:dyDescent="0.45">
      <c r="A237" s="5">
        <v>2.4096385542168677</v>
      </c>
      <c r="B237">
        <v>9</v>
      </c>
      <c r="C237">
        <v>9</v>
      </c>
      <c r="D237">
        <v>9</v>
      </c>
    </row>
    <row r="238" spans="1:4" x14ac:dyDescent="0.45">
      <c r="A238" s="5">
        <v>2.083333333333333</v>
      </c>
      <c r="B238">
        <v>14</v>
      </c>
      <c r="C238">
        <v>14</v>
      </c>
      <c r="D238">
        <v>14</v>
      </c>
    </row>
    <row r="239" spans="1:4" x14ac:dyDescent="0.45">
      <c r="A239" s="5">
        <v>2.3255813953488373</v>
      </c>
      <c r="B239">
        <v>9</v>
      </c>
      <c r="C239">
        <v>9</v>
      </c>
      <c r="D239">
        <v>9</v>
      </c>
    </row>
    <row r="240" spans="1:4" x14ac:dyDescent="0.45">
      <c r="A240" s="5">
        <v>1.5625</v>
      </c>
      <c r="B240">
        <v>9</v>
      </c>
      <c r="C240">
        <v>9</v>
      </c>
      <c r="D240">
        <v>9</v>
      </c>
    </row>
    <row r="241" spans="1:4" x14ac:dyDescent="0.45">
      <c r="A241" s="5">
        <v>0</v>
      </c>
      <c r="B241">
        <v>14</v>
      </c>
      <c r="C241">
        <v>10</v>
      </c>
      <c r="D241">
        <v>31</v>
      </c>
    </row>
    <row r="242" spans="1:4" x14ac:dyDescent="0.45">
      <c r="A242" s="5">
        <v>2.3529411764705883</v>
      </c>
      <c r="B242">
        <v>9</v>
      </c>
      <c r="C242">
        <v>9</v>
      </c>
      <c r="D242">
        <v>9</v>
      </c>
    </row>
    <row r="243" spans="1:4" x14ac:dyDescent="0.45">
      <c r="A243" s="5">
        <v>0</v>
      </c>
      <c r="B243">
        <v>11</v>
      </c>
      <c r="C243">
        <v>7</v>
      </c>
      <c r="D243">
        <v>28</v>
      </c>
    </row>
    <row r="244" spans="1:4" x14ac:dyDescent="0.45">
      <c r="A244" s="5">
        <v>1.3888888888888888</v>
      </c>
      <c r="B244">
        <v>12</v>
      </c>
      <c r="C244">
        <v>12</v>
      </c>
      <c r="D244">
        <v>12</v>
      </c>
    </row>
    <row r="245" spans="1:4" x14ac:dyDescent="0.45">
      <c r="A245" s="5">
        <v>0</v>
      </c>
      <c r="B245">
        <v>9</v>
      </c>
      <c r="C245">
        <v>9</v>
      </c>
      <c r="D245">
        <v>9</v>
      </c>
    </row>
    <row r="246" spans="1:4" x14ac:dyDescent="0.45">
      <c r="A246" s="5">
        <v>0</v>
      </c>
      <c r="B246">
        <v>14</v>
      </c>
      <c r="C246">
        <v>10</v>
      </c>
      <c r="D246">
        <v>31</v>
      </c>
    </row>
    <row r="247" spans="1:4" x14ac:dyDescent="0.45">
      <c r="A247" s="5">
        <v>0</v>
      </c>
      <c r="B247">
        <v>9</v>
      </c>
      <c r="C247">
        <v>9</v>
      </c>
      <c r="D247">
        <v>9</v>
      </c>
    </row>
    <row r="248" spans="1:4" x14ac:dyDescent="0.45">
      <c r="A248" s="5">
        <v>3.0303030303030303</v>
      </c>
      <c r="B248">
        <v>12</v>
      </c>
      <c r="C248">
        <v>12</v>
      </c>
      <c r="D248">
        <v>12</v>
      </c>
    </row>
    <row r="249" spans="1:4" x14ac:dyDescent="0.45">
      <c r="A249" s="5">
        <v>2.1276595744680851</v>
      </c>
      <c r="B249">
        <v>9</v>
      </c>
      <c r="C249">
        <v>9</v>
      </c>
      <c r="D249">
        <v>9</v>
      </c>
    </row>
    <row r="250" spans="1:4" x14ac:dyDescent="0.45">
      <c r="A250" s="5">
        <v>0</v>
      </c>
      <c r="B250">
        <v>10</v>
      </c>
      <c r="C250">
        <v>7</v>
      </c>
      <c r="D250">
        <v>26</v>
      </c>
    </row>
    <row r="251" spans="1:4" x14ac:dyDescent="0.45">
      <c r="A251" s="5">
        <v>1.2820512820512819</v>
      </c>
      <c r="B251">
        <v>9</v>
      </c>
      <c r="C251">
        <v>9</v>
      </c>
      <c r="D251">
        <v>9</v>
      </c>
    </row>
    <row r="252" spans="1:4" x14ac:dyDescent="0.45">
      <c r="A252" s="5">
        <v>0</v>
      </c>
      <c r="B252">
        <v>11</v>
      </c>
      <c r="C252">
        <v>7</v>
      </c>
      <c r="D252">
        <v>28</v>
      </c>
    </row>
    <row r="253" spans="1:4" x14ac:dyDescent="0.45">
      <c r="A253" s="5">
        <v>0</v>
      </c>
      <c r="B253">
        <v>9</v>
      </c>
      <c r="C253">
        <v>9</v>
      </c>
      <c r="D253">
        <v>9</v>
      </c>
    </row>
    <row r="254" spans="1:4" x14ac:dyDescent="0.45">
      <c r="A254" s="5">
        <v>2.7027027027027026</v>
      </c>
      <c r="B254">
        <v>12</v>
      </c>
      <c r="C254">
        <v>12</v>
      </c>
      <c r="D254">
        <v>12</v>
      </c>
    </row>
    <row r="255" spans="1:4" x14ac:dyDescent="0.45">
      <c r="A255" s="5">
        <v>3.0631780472239951</v>
      </c>
      <c r="B255">
        <v>9</v>
      </c>
      <c r="C255">
        <v>9</v>
      </c>
      <c r="D255">
        <v>9</v>
      </c>
    </row>
    <row r="256" spans="1:4" x14ac:dyDescent="0.45">
      <c r="A256" s="5">
        <v>2.7777777777777777</v>
      </c>
      <c r="B256">
        <v>12</v>
      </c>
      <c r="C256">
        <v>12</v>
      </c>
      <c r="D256">
        <v>12</v>
      </c>
    </row>
    <row r="257" spans="1:4" x14ac:dyDescent="0.45">
      <c r="A257" s="5">
        <v>1.948051948051948</v>
      </c>
      <c r="B257">
        <v>9</v>
      </c>
      <c r="C257">
        <v>9</v>
      </c>
      <c r="D257">
        <v>9</v>
      </c>
    </row>
    <row r="258" spans="1:4" x14ac:dyDescent="0.45">
      <c r="A258" s="5">
        <v>2.3809523809523809</v>
      </c>
      <c r="B258">
        <v>12</v>
      </c>
      <c r="C258">
        <v>12</v>
      </c>
      <c r="D258">
        <v>12</v>
      </c>
    </row>
    <row r="259" spans="1:4" x14ac:dyDescent="0.45">
      <c r="A259" s="5">
        <v>0</v>
      </c>
      <c r="B259">
        <v>9</v>
      </c>
      <c r="C259">
        <v>9</v>
      </c>
      <c r="D259">
        <v>9</v>
      </c>
    </row>
    <row r="260" spans="1:4" x14ac:dyDescent="0.45">
      <c r="A260" s="5">
        <v>2.5</v>
      </c>
      <c r="B260">
        <v>9</v>
      </c>
      <c r="C260">
        <v>9</v>
      </c>
      <c r="D260">
        <v>9</v>
      </c>
    </row>
    <row r="261" spans="1:4" x14ac:dyDescent="0.45">
      <c r="A261" s="5">
        <v>0</v>
      </c>
      <c r="B261">
        <v>11</v>
      </c>
      <c r="C261">
        <v>7</v>
      </c>
      <c r="D261">
        <v>28</v>
      </c>
    </row>
    <row r="262" spans="1:4" x14ac:dyDescent="0.45">
      <c r="A262" s="5">
        <v>0</v>
      </c>
      <c r="B262">
        <v>11</v>
      </c>
      <c r="C262">
        <v>7</v>
      </c>
      <c r="D262">
        <v>28</v>
      </c>
    </row>
    <row r="263" spans="1:4" x14ac:dyDescent="0.45">
      <c r="A263" s="5">
        <v>0</v>
      </c>
      <c r="B263">
        <v>9</v>
      </c>
      <c r="C263">
        <v>9</v>
      </c>
      <c r="D263">
        <v>9</v>
      </c>
    </row>
    <row r="264" spans="1:4" x14ac:dyDescent="0.45">
      <c r="A264" s="5">
        <v>3.2380952380952377</v>
      </c>
      <c r="B264">
        <v>15</v>
      </c>
      <c r="C264">
        <v>15</v>
      </c>
      <c r="D264">
        <v>15</v>
      </c>
    </row>
    <row r="265" spans="1:4" x14ac:dyDescent="0.45">
      <c r="A265" s="5">
        <v>3</v>
      </c>
      <c r="B265">
        <v>9</v>
      </c>
      <c r="C265">
        <v>9</v>
      </c>
      <c r="D265">
        <v>9</v>
      </c>
    </row>
    <row r="266" spans="1:4" x14ac:dyDescent="0.45">
      <c r="A266" s="5">
        <v>2.7027027027027026</v>
      </c>
      <c r="B266">
        <v>12</v>
      </c>
      <c r="C266">
        <v>12</v>
      </c>
      <c r="D266">
        <v>12</v>
      </c>
    </row>
    <row r="267" spans="1:4" x14ac:dyDescent="0.45">
      <c r="A267" s="5">
        <v>2.9761904761904758</v>
      </c>
      <c r="B267">
        <v>9</v>
      </c>
      <c r="C267">
        <v>9</v>
      </c>
      <c r="D267">
        <v>9</v>
      </c>
    </row>
    <row r="268" spans="1:4" x14ac:dyDescent="0.45">
      <c r="A268" s="5">
        <v>1.0204081632653061</v>
      </c>
      <c r="B268">
        <v>15</v>
      </c>
      <c r="C268">
        <v>15</v>
      </c>
      <c r="D268">
        <v>15</v>
      </c>
    </row>
    <row r="269" spans="1:4" x14ac:dyDescent="0.45">
      <c r="A269" s="5">
        <v>0</v>
      </c>
      <c r="B269">
        <v>9</v>
      </c>
      <c r="C269">
        <v>9</v>
      </c>
      <c r="D269">
        <v>9</v>
      </c>
    </row>
    <row r="270" spans="1:4" x14ac:dyDescent="0.45">
      <c r="A270" s="5">
        <v>0</v>
      </c>
      <c r="B270">
        <v>11</v>
      </c>
      <c r="C270">
        <v>7</v>
      </c>
      <c r="D270">
        <v>26</v>
      </c>
    </row>
    <row r="271" spans="1:4" x14ac:dyDescent="0.45">
      <c r="A271" s="5">
        <v>1.8867924528301887</v>
      </c>
      <c r="B271">
        <v>14</v>
      </c>
      <c r="C271">
        <v>14</v>
      </c>
      <c r="D271">
        <v>14</v>
      </c>
    </row>
    <row r="272" spans="1:4" x14ac:dyDescent="0.45">
      <c r="A272" s="5">
        <v>3.4482758620689653</v>
      </c>
      <c r="B272">
        <v>15</v>
      </c>
      <c r="C272">
        <v>15</v>
      </c>
      <c r="D272">
        <v>15</v>
      </c>
    </row>
    <row r="273" spans="1:4" x14ac:dyDescent="0.45">
      <c r="A273" s="5">
        <v>0</v>
      </c>
      <c r="B273">
        <v>9</v>
      </c>
      <c r="C273">
        <v>9</v>
      </c>
      <c r="D273">
        <v>9</v>
      </c>
    </row>
    <row r="274" spans="1:4" x14ac:dyDescent="0.45">
      <c r="A274" s="5">
        <v>2.7027027027027026</v>
      </c>
      <c r="B274">
        <v>9</v>
      </c>
      <c r="C274">
        <v>9</v>
      </c>
      <c r="D274">
        <v>9</v>
      </c>
    </row>
    <row r="275" spans="1:4" x14ac:dyDescent="0.45">
      <c r="A275" s="5">
        <v>2</v>
      </c>
      <c r="B275">
        <v>15</v>
      </c>
      <c r="C275">
        <v>15</v>
      </c>
      <c r="D275">
        <v>15</v>
      </c>
    </row>
    <row r="276" spans="1:4" x14ac:dyDescent="0.45">
      <c r="A276" s="5">
        <v>2.5667351129363447</v>
      </c>
      <c r="B276">
        <v>15</v>
      </c>
      <c r="C276">
        <v>15</v>
      </c>
      <c r="D276">
        <v>15</v>
      </c>
    </row>
    <row r="277" spans="1:4" x14ac:dyDescent="0.45">
      <c r="A277" s="5">
        <v>0</v>
      </c>
      <c r="B277">
        <v>13</v>
      </c>
      <c r="C277">
        <v>9</v>
      </c>
      <c r="D277">
        <v>28</v>
      </c>
    </row>
    <row r="278" spans="1:4" x14ac:dyDescent="0.45">
      <c r="A278" s="5">
        <v>1.4925373134328357</v>
      </c>
      <c r="B278">
        <v>12</v>
      </c>
      <c r="C278">
        <v>12</v>
      </c>
      <c r="D278">
        <v>12</v>
      </c>
    </row>
    <row r="279" spans="1:4" x14ac:dyDescent="0.45">
      <c r="A279" s="5">
        <v>2.3809523809523809</v>
      </c>
      <c r="B279">
        <v>9</v>
      </c>
      <c r="C279">
        <v>9</v>
      </c>
      <c r="D279">
        <v>9</v>
      </c>
    </row>
    <row r="280" spans="1:4" x14ac:dyDescent="0.45">
      <c r="A280" s="5">
        <v>0</v>
      </c>
      <c r="B280">
        <v>9</v>
      </c>
      <c r="C280">
        <v>9</v>
      </c>
      <c r="D280">
        <v>9</v>
      </c>
    </row>
    <row r="281" spans="1:4" x14ac:dyDescent="0.45">
      <c r="A281" s="5">
        <v>1.9607843137254901</v>
      </c>
      <c r="B281">
        <v>9</v>
      </c>
      <c r="C281">
        <v>9</v>
      </c>
      <c r="D281">
        <v>9</v>
      </c>
    </row>
    <row r="282" spans="1:4" x14ac:dyDescent="0.45">
      <c r="A282" s="5">
        <v>1.746031746031746</v>
      </c>
      <c r="B282">
        <v>15</v>
      </c>
      <c r="C282">
        <v>15</v>
      </c>
      <c r="D282">
        <v>15</v>
      </c>
    </row>
    <row r="283" spans="1:4" x14ac:dyDescent="0.45">
      <c r="A283" s="5">
        <v>1.6666666666666667</v>
      </c>
      <c r="B283">
        <v>9</v>
      </c>
      <c r="C283">
        <v>9</v>
      </c>
      <c r="D283">
        <v>9</v>
      </c>
    </row>
    <row r="284" spans="1:4" x14ac:dyDescent="0.45">
      <c r="A284" s="5">
        <v>2.8957528957528957</v>
      </c>
      <c r="B284">
        <v>9</v>
      </c>
      <c r="C284">
        <v>9</v>
      </c>
      <c r="D284">
        <v>9</v>
      </c>
    </row>
    <row r="285" spans="1:4" x14ac:dyDescent="0.45">
      <c r="A285" s="5">
        <v>2.6737967914438503</v>
      </c>
      <c r="B285">
        <v>15</v>
      </c>
      <c r="C285">
        <v>15</v>
      </c>
      <c r="D285">
        <v>15</v>
      </c>
    </row>
    <row r="286" spans="1:4" x14ac:dyDescent="0.45">
      <c r="A286" s="5">
        <v>2.8938906752411575</v>
      </c>
      <c r="B286">
        <v>15</v>
      </c>
      <c r="C286">
        <v>15</v>
      </c>
      <c r="D286">
        <v>15</v>
      </c>
    </row>
    <row r="287" spans="1:4" x14ac:dyDescent="0.45">
      <c r="A287" s="5">
        <v>0</v>
      </c>
      <c r="B287">
        <v>14</v>
      </c>
      <c r="C287">
        <v>10</v>
      </c>
      <c r="D287">
        <v>31</v>
      </c>
    </row>
    <row r="288" spans="1:4" x14ac:dyDescent="0.45">
      <c r="A288" s="5">
        <v>2.0408163265306123</v>
      </c>
      <c r="B288">
        <v>12</v>
      </c>
      <c r="C288">
        <v>12</v>
      </c>
      <c r="D288">
        <v>12</v>
      </c>
    </row>
    <row r="289" spans="1:4" x14ac:dyDescent="0.45">
      <c r="A289" s="5">
        <v>1.8518518518518516</v>
      </c>
      <c r="B289">
        <v>9</v>
      </c>
      <c r="C289">
        <v>9</v>
      </c>
      <c r="D289">
        <v>9</v>
      </c>
    </row>
    <row r="290" spans="1:4" x14ac:dyDescent="0.45">
      <c r="A290" s="5">
        <v>0</v>
      </c>
      <c r="B290">
        <v>14</v>
      </c>
      <c r="C290">
        <v>10</v>
      </c>
      <c r="D290">
        <v>31</v>
      </c>
    </row>
    <row r="291" spans="1:4" x14ac:dyDescent="0.45">
      <c r="A291" s="5">
        <v>0</v>
      </c>
      <c r="B291">
        <v>15</v>
      </c>
      <c r="C291">
        <v>15</v>
      </c>
      <c r="D291">
        <v>15</v>
      </c>
    </row>
    <row r="292" spans="1:4" x14ac:dyDescent="0.45">
      <c r="A292" s="5">
        <v>2.3255813953488373</v>
      </c>
      <c r="B292">
        <v>9</v>
      </c>
      <c r="C292">
        <v>9</v>
      </c>
      <c r="D292">
        <v>9</v>
      </c>
    </row>
    <row r="293" spans="1:4" x14ac:dyDescent="0.45">
      <c r="A293" s="5">
        <v>2.9915254237288136</v>
      </c>
      <c r="B293">
        <v>9</v>
      </c>
      <c r="C293">
        <v>9</v>
      </c>
      <c r="D293">
        <v>9</v>
      </c>
    </row>
    <row r="294" spans="1:4" x14ac:dyDescent="0.45">
      <c r="A294" s="5">
        <v>0</v>
      </c>
      <c r="B294">
        <v>14</v>
      </c>
      <c r="C294">
        <v>10</v>
      </c>
      <c r="D294">
        <v>31</v>
      </c>
    </row>
    <row r="295" spans="1:4" x14ac:dyDescent="0.45">
      <c r="A295" s="5">
        <v>2.9291553133514987</v>
      </c>
      <c r="B295">
        <v>9</v>
      </c>
      <c r="C295">
        <v>9</v>
      </c>
      <c r="D295">
        <v>9</v>
      </c>
    </row>
    <row r="296" spans="1:4" x14ac:dyDescent="0.45">
      <c r="A296" s="5">
        <v>0</v>
      </c>
      <c r="B296">
        <v>11</v>
      </c>
      <c r="C296">
        <v>7</v>
      </c>
      <c r="D296">
        <v>28</v>
      </c>
    </row>
    <row r="297" spans="1:4" x14ac:dyDescent="0.45">
      <c r="A297" s="5">
        <v>2</v>
      </c>
      <c r="B297">
        <v>9</v>
      </c>
      <c r="C297">
        <v>9</v>
      </c>
      <c r="D297">
        <v>9</v>
      </c>
    </row>
    <row r="298" spans="1:4" x14ac:dyDescent="0.45">
      <c r="A298" s="5">
        <v>0</v>
      </c>
      <c r="B298">
        <v>9</v>
      </c>
      <c r="C298">
        <v>9</v>
      </c>
      <c r="D298">
        <v>9</v>
      </c>
    </row>
    <row r="299" spans="1:4" x14ac:dyDescent="0.45">
      <c r="A299" s="5">
        <v>0</v>
      </c>
      <c r="B299">
        <v>11</v>
      </c>
      <c r="C299">
        <v>7</v>
      </c>
      <c r="D299">
        <v>28</v>
      </c>
    </row>
    <row r="300" spans="1:4" x14ac:dyDescent="0.45">
      <c r="A300" s="5">
        <v>0</v>
      </c>
      <c r="B300">
        <v>9</v>
      </c>
      <c r="C300">
        <v>9</v>
      </c>
      <c r="D300">
        <v>9</v>
      </c>
    </row>
    <row r="301" spans="1:4" x14ac:dyDescent="0.45">
      <c r="A301" s="5">
        <v>0</v>
      </c>
      <c r="B301">
        <v>9</v>
      </c>
      <c r="C301">
        <v>9</v>
      </c>
      <c r="D301">
        <v>9</v>
      </c>
    </row>
    <row r="302" spans="1:4" x14ac:dyDescent="0.45">
      <c r="A302" s="5">
        <v>2.6315789473684208</v>
      </c>
      <c r="B302">
        <v>9</v>
      </c>
      <c r="C302">
        <v>9</v>
      </c>
      <c r="D302">
        <v>9</v>
      </c>
    </row>
    <row r="303" spans="1:4" x14ac:dyDescent="0.45">
      <c r="A303" s="5">
        <v>0</v>
      </c>
      <c r="B303">
        <v>12</v>
      </c>
      <c r="C303">
        <v>12</v>
      </c>
      <c r="D303">
        <v>12</v>
      </c>
    </row>
    <row r="304" spans="1:4" x14ac:dyDescent="0.45">
      <c r="A304" s="5">
        <v>1.3888888888888888</v>
      </c>
      <c r="B304">
        <v>9</v>
      </c>
      <c r="C304">
        <v>9</v>
      </c>
      <c r="D304">
        <v>9</v>
      </c>
    </row>
    <row r="305" spans="1:4" x14ac:dyDescent="0.45">
      <c r="A305" s="5">
        <v>0</v>
      </c>
      <c r="B305">
        <v>11</v>
      </c>
      <c r="C305">
        <v>7</v>
      </c>
      <c r="D305">
        <v>28</v>
      </c>
    </row>
    <row r="306" spans="1:4" x14ac:dyDescent="0.45">
      <c r="A306" s="5">
        <v>3.4220532319391634</v>
      </c>
      <c r="B306">
        <v>15</v>
      </c>
      <c r="C306">
        <v>15</v>
      </c>
      <c r="D306">
        <v>15</v>
      </c>
    </row>
    <row r="307" spans="1:4" x14ac:dyDescent="0.45">
      <c r="A307" s="5">
        <v>0</v>
      </c>
      <c r="B307">
        <v>9</v>
      </c>
      <c r="C307">
        <v>9</v>
      </c>
      <c r="D307">
        <v>9</v>
      </c>
    </row>
    <row r="308" spans="1:4" x14ac:dyDescent="0.45">
      <c r="A308" s="5">
        <v>0</v>
      </c>
      <c r="B308">
        <v>9</v>
      </c>
      <c r="C308">
        <v>9</v>
      </c>
      <c r="D308">
        <v>9</v>
      </c>
    </row>
    <row r="309" spans="1:4" x14ac:dyDescent="0.45">
      <c r="A309" s="5">
        <v>0</v>
      </c>
      <c r="B309">
        <v>9</v>
      </c>
      <c r="C309">
        <v>9</v>
      </c>
      <c r="D309">
        <v>9</v>
      </c>
    </row>
    <row r="310" spans="1:4" x14ac:dyDescent="0.45">
      <c r="A310" s="5">
        <v>2.4846136311830405</v>
      </c>
      <c r="B310">
        <v>9</v>
      </c>
      <c r="C310">
        <v>9</v>
      </c>
      <c r="D310">
        <v>9</v>
      </c>
    </row>
    <row r="311" spans="1:4" x14ac:dyDescent="0.45">
      <c r="A311" s="5">
        <v>0</v>
      </c>
      <c r="B311">
        <v>9</v>
      </c>
      <c r="C311">
        <v>9</v>
      </c>
      <c r="D311">
        <v>9</v>
      </c>
    </row>
    <row r="312" spans="1:4" x14ac:dyDescent="0.45">
      <c r="A312" s="5">
        <v>2.2727272727272729</v>
      </c>
      <c r="B312">
        <v>15</v>
      </c>
      <c r="C312">
        <v>15</v>
      </c>
      <c r="D312">
        <v>15</v>
      </c>
    </row>
    <row r="313" spans="1:4" x14ac:dyDescent="0.45">
      <c r="A313" s="5">
        <v>0</v>
      </c>
      <c r="B313">
        <v>9</v>
      </c>
      <c r="C313">
        <v>9</v>
      </c>
      <c r="D313">
        <v>9</v>
      </c>
    </row>
    <row r="314" spans="1:4" x14ac:dyDescent="0.45">
      <c r="A314" s="5">
        <v>0</v>
      </c>
      <c r="B314">
        <v>14</v>
      </c>
      <c r="C314">
        <v>10</v>
      </c>
      <c r="D314">
        <v>31</v>
      </c>
    </row>
    <row r="315" spans="1:4" x14ac:dyDescent="0.45">
      <c r="A315" s="5">
        <v>2.1739130434782608</v>
      </c>
      <c r="B315">
        <v>12</v>
      </c>
      <c r="C315">
        <v>12</v>
      </c>
      <c r="D315">
        <v>12</v>
      </c>
    </row>
    <row r="316" spans="1:4" x14ac:dyDescent="0.45">
      <c r="A316" s="5">
        <v>2.3622047244094486</v>
      </c>
      <c r="B316">
        <v>9</v>
      </c>
      <c r="C316">
        <v>9</v>
      </c>
      <c r="D316">
        <v>9</v>
      </c>
    </row>
    <row r="317" spans="1:4" x14ac:dyDescent="0.45">
      <c r="A317" s="5">
        <v>1.8885741265344664</v>
      </c>
      <c r="B317">
        <v>15</v>
      </c>
      <c r="C317">
        <v>15</v>
      </c>
      <c r="D317">
        <v>15</v>
      </c>
    </row>
    <row r="318" spans="1:4" x14ac:dyDescent="0.45">
      <c r="A318" s="5">
        <v>2.5</v>
      </c>
      <c r="B318">
        <v>9</v>
      </c>
      <c r="C318">
        <v>9</v>
      </c>
      <c r="D318">
        <v>9</v>
      </c>
    </row>
    <row r="319" spans="1:4" x14ac:dyDescent="0.45">
      <c r="A319" s="5">
        <v>2.1929824561403506</v>
      </c>
      <c r="B319">
        <v>9</v>
      </c>
      <c r="C319">
        <v>9</v>
      </c>
      <c r="D319">
        <v>9</v>
      </c>
    </row>
    <row r="320" spans="1:4" x14ac:dyDescent="0.45">
      <c r="A320" s="5">
        <v>0</v>
      </c>
      <c r="B320">
        <v>14</v>
      </c>
      <c r="C320">
        <v>10</v>
      </c>
      <c r="D320">
        <v>31</v>
      </c>
    </row>
    <row r="321" spans="1:4" x14ac:dyDescent="0.45">
      <c r="A321" s="5">
        <v>3.461021505376344</v>
      </c>
      <c r="B321">
        <v>9</v>
      </c>
      <c r="C321">
        <v>9</v>
      </c>
      <c r="D321">
        <v>9</v>
      </c>
    </row>
    <row r="322" spans="1:4" x14ac:dyDescent="0.45">
      <c r="A322" s="5">
        <v>2.5</v>
      </c>
      <c r="B322">
        <v>9</v>
      </c>
      <c r="C322">
        <v>9</v>
      </c>
      <c r="D322">
        <v>9</v>
      </c>
    </row>
    <row r="323" spans="1:4" x14ac:dyDescent="0.45">
      <c r="A323" s="5">
        <v>1.6129032258064515</v>
      </c>
      <c r="B323">
        <v>9</v>
      </c>
      <c r="C323">
        <v>9</v>
      </c>
      <c r="D323">
        <v>9</v>
      </c>
    </row>
    <row r="324" spans="1:4" x14ac:dyDescent="0.45">
      <c r="A324" s="5">
        <v>0</v>
      </c>
      <c r="B324">
        <v>9</v>
      </c>
      <c r="C324">
        <v>9</v>
      </c>
      <c r="D324">
        <v>9</v>
      </c>
    </row>
    <row r="325" spans="1:4" x14ac:dyDescent="0.45">
      <c r="A325" s="5">
        <v>0</v>
      </c>
      <c r="B325">
        <v>14</v>
      </c>
      <c r="C325">
        <v>10</v>
      </c>
      <c r="D325">
        <v>31</v>
      </c>
    </row>
    <row r="326" spans="1:4" x14ac:dyDescent="0.45">
      <c r="A326" s="5">
        <v>2.3529411764705883</v>
      </c>
      <c r="B326">
        <v>12</v>
      </c>
      <c r="C326">
        <v>12</v>
      </c>
      <c r="D326">
        <v>12</v>
      </c>
    </row>
    <row r="327" spans="1:4" x14ac:dyDescent="0.45">
      <c r="A327" s="5">
        <v>2.7118644067796609</v>
      </c>
      <c r="B327">
        <v>15</v>
      </c>
      <c r="C327">
        <v>15</v>
      </c>
      <c r="D327">
        <v>15</v>
      </c>
    </row>
    <row r="328" spans="1:4" x14ac:dyDescent="0.45">
      <c r="A328" s="5">
        <v>1.0752688172043012</v>
      </c>
      <c r="B328">
        <v>12</v>
      </c>
      <c r="C328">
        <v>12</v>
      </c>
      <c r="D328">
        <v>12</v>
      </c>
    </row>
    <row r="329" spans="1:4" x14ac:dyDescent="0.45">
      <c r="A329" s="5">
        <v>1.3888888888888888</v>
      </c>
      <c r="B329">
        <v>9</v>
      </c>
      <c r="C329">
        <v>9</v>
      </c>
      <c r="D329">
        <v>9</v>
      </c>
    </row>
    <row r="330" spans="1:4" x14ac:dyDescent="0.45">
      <c r="A330" s="5">
        <v>2.7272727272727271</v>
      </c>
      <c r="B330">
        <v>12</v>
      </c>
      <c r="C330">
        <v>12</v>
      </c>
      <c r="D330">
        <v>12</v>
      </c>
    </row>
    <row r="331" spans="1:4" x14ac:dyDescent="0.45">
      <c r="A331" s="5">
        <v>1.7543859649122806</v>
      </c>
      <c r="B331">
        <v>12</v>
      </c>
      <c r="C331">
        <v>12</v>
      </c>
      <c r="D331">
        <v>12</v>
      </c>
    </row>
    <row r="332" spans="1:4" x14ac:dyDescent="0.45">
      <c r="A332" s="5">
        <v>1.8867924528301887</v>
      </c>
      <c r="B332">
        <v>12</v>
      </c>
      <c r="C332">
        <v>12</v>
      </c>
      <c r="D332">
        <v>12</v>
      </c>
    </row>
    <row r="333" spans="1:4" x14ac:dyDescent="0.45">
      <c r="A333" s="5">
        <v>2.9755849440488298</v>
      </c>
      <c r="B333">
        <v>9</v>
      </c>
      <c r="C333">
        <v>9</v>
      </c>
      <c r="D333">
        <v>9</v>
      </c>
    </row>
    <row r="334" spans="1:4" x14ac:dyDescent="0.45">
      <c r="A334" s="5">
        <v>2.4390243902439024</v>
      </c>
      <c r="B334">
        <v>9</v>
      </c>
      <c r="C334">
        <v>9</v>
      </c>
      <c r="D334">
        <v>9</v>
      </c>
    </row>
    <row r="335" spans="1:4" x14ac:dyDescent="0.45">
      <c r="A335" s="5">
        <v>0</v>
      </c>
      <c r="B335">
        <v>12</v>
      </c>
      <c r="C335">
        <v>7</v>
      </c>
      <c r="D335">
        <v>28</v>
      </c>
    </row>
    <row r="336" spans="1:4" x14ac:dyDescent="0.45">
      <c r="A336" s="5">
        <v>2.7422303473491771</v>
      </c>
      <c r="B336">
        <v>15</v>
      </c>
      <c r="C336">
        <v>15</v>
      </c>
      <c r="D336">
        <v>15</v>
      </c>
    </row>
    <row r="337" spans="1:4" x14ac:dyDescent="0.45">
      <c r="A337" s="5">
        <v>0</v>
      </c>
      <c r="B337">
        <v>14</v>
      </c>
      <c r="C337">
        <v>10</v>
      </c>
      <c r="D337">
        <v>31</v>
      </c>
    </row>
    <row r="338" spans="1:4" x14ac:dyDescent="0.45">
      <c r="A338" s="5">
        <v>2.5</v>
      </c>
      <c r="B338">
        <v>12</v>
      </c>
      <c r="C338">
        <v>12</v>
      </c>
      <c r="D338">
        <v>12</v>
      </c>
    </row>
    <row r="339" spans="1:4" x14ac:dyDescent="0.45">
      <c r="A339" s="5">
        <v>2.6315789473684208</v>
      </c>
      <c r="B339">
        <v>9</v>
      </c>
      <c r="C339">
        <v>9</v>
      </c>
      <c r="D339">
        <v>9</v>
      </c>
    </row>
    <row r="340" spans="1:4" x14ac:dyDescent="0.45">
      <c r="A340" s="5">
        <v>1.6949152542372881</v>
      </c>
      <c r="B340">
        <v>9</v>
      </c>
      <c r="C340">
        <v>9</v>
      </c>
      <c r="D340">
        <v>9</v>
      </c>
    </row>
    <row r="341" spans="1:4" x14ac:dyDescent="0.45">
      <c r="A341" s="5">
        <v>1.0204081632653061</v>
      </c>
      <c r="B341">
        <v>12</v>
      </c>
      <c r="C341">
        <v>12</v>
      </c>
      <c r="D341">
        <v>12</v>
      </c>
    </row>
    <row r="342" spans="1:4" x14ac:dyDescent="0.45">
      <c r="A342" s="5">
        <v>0</v>
      </c>
      <c r="B342">
        <v>11</v>
      </c>
      <c r="C342">
        <v>7</v>
      </c>
      <c r="D342">
        <v>28</v>
      </c>
    </row>
    <row r="343" spans="1:4" x14ac:dyDescent="0.45">
      <c r="A343" s="5">
        <v>1.9417475728155338</v>
      </c>
      <c r="B343">
        <v>12</v>
      </c>
      <c r="C343">
        <v>12</v>
      </c>
      <c r="D343">
        <v>12</v>
      </c>
    </row>
    <row r="344" spans="1:4" x14ac:dyDescent="0.45">
      <c r="A344" s="5">
        <v>2.1739130434782608</v>
      </c>
      <c r="B344">
        <v>9</v>
      </c>
      <c r="C344">
        <v>9</v>
      </c>
      <c r="D344">
        <v>9</v>
      </c>
    </row>
    <row r="345" spans="1:4" x14ac:dyDescent="0.45">
      <c r="A345" s="5">
        <v>2.3255813953488373</v>
      </c>
      <c r="B345">
        <v>9</v>
      </c>
      <c r="C345">
        <v>9</v>
      </c>
      <c r="D345">
        <v>9</v>
      </c>
    </row>
    <row r="346" spans="1:4" x14ac:dyDescent="0.45">
      <c r="A346" s="5">
        <v>2.8571428571428572</v>
      </c>
      <c r="B346">
        <v>9</v>
      </c>
      <c r="C346">
        <v>9</v>
      </c>
      <c r="D346">
        <v>9</v>
      </c>
    </row>
    <row r="347" spans="1:4" x14ac:dyDescent="0.45">
      <c r="A347" s="5">
        <v>1.9854721549636805</v>
      </c>
      <c r="B347">
        <v>9</v>
      </c>
      <c r="C347">
        <v>9</v>
      </c>
      <c r="D347">
        <v>9</v>
      </c>
    </row>
    <row r="348" spans="1:4" x14ac:dyDescent="0.45">
      <c r="A348" s="5">
        <v>0</v>
      </c>
      <c r="B348">
        <v>11</v>
      </c>
      <c r="C348">
        <v>7</v>
      </c>
      <c r="D348">
        <v>28</v>
      </c>
    </row>
    <row r="349" spans="1:4" x14ac:dyDescent="0.45">
      <c r="A349" s="5">
        <v>3.4441805225653201</v>
      </c>
      <c r="B349">
        <v>15</v>
      </c>
      <c r="C349">
        <v>15</v>
      </c>
      <c r="D349">
        <v>15</v>
      </c>
    </row>
    <row r="350" spans="1:4" x14ac:dyDescent="0.45">
      <c r="A350" s="5">
        <v>2.2471910112359552</v>
      </c>
      <c r="B350">
        <v>9</v>
      </c>
      <c r="C350">
        <v>9</v>
      </c>
      <c r="D350">
        <v>9</v>
      </c>
    </row>
    <row r="351" spans="1:4" x14ac:dyDescent="0.45">
      <c r="A351" s="5">
        <v>3.4574468085106385</v>
      </c>
      <c r="B351">
        <v>15</v>
      </c>
      <c r="C351">
        <v>15</v>
      </c>
      <c r="D351">
        <v>15</v>
      </c>
    </row>
    <row r="352" spans="1:4" x14ac:dyDescent="0.45">
      <c r="A352" s="5">
        <v>0</v>
      </c>
      <c r="B352">
        <v>11</v>
      </c>
      <c r="C352">
        <v>7</v>
      </c>
      <c r="D352">
        <v>28</v>
      </c>
    </row>
    <row r="353" spans="1:4" x14ac:dyDescent="0.45">
      <c r="A353" s="5">
        <v>2.3255813953488373</v>
      </c>
      <c r="B353">
        <v>9</v>
      </c>
      <c r="C353">
        <v>9</v>
      </c>
      <c r="D353">
        <v>9</v>
      </c>
    </row>
    <row r="354" spans="1:4" x14ac:dyDescent="0.45">
      <c r="A354" s="5">
        <v>2</v>
      </c>
      <c r="B354">
        <v>9</v>
      </c>
      <c r="C354">
        <v>9</v>
      </c>
      <c r="D354">
        <v>9</v>
      </c>
    </row>
    <row r="355" spans="1:4" x14ac:dyDescent="0.45">
      <c r="A355" s="5">
        <v>0</v>
      </c>
      <c r="B355">
        <v>9</v>
      </c>
      <c r="C355">
        <v>9</v>
      </c>
      <c r="D355">
        <v>9</v>
      </c>
    </row>
    <row r="356" spans="1:4" x14ac:dyDescent="0.45">
      <c r="A356" s="5">
        <v>0</v>
      </c>
      <c r="B356">
        <v>9</v>
      </c>
      <c r="C356">
        <v>9</v>
      </c>
      <c r="D356">
        <v>9</v>
      </c>
    </row>
    <row r="357" spans="1:4" x14ac:dyDescent="0.45">
      <c r="A357" s="5">
        <v>2.9411764705882351</v>
      </c>
      <c r="B357">
        <v>9</v>
      </c>
      <c r="C357">
        <v>9</v>
      </c>
      <c r="D357">
        <v>9</v>
      </c>
    </row>
    <row r="358" spans="1:4" x14ac:dyDescent="0.45">
      <c r="A358" s="5">
        <v>1.5384615384615385</v>
      </c>
      <c r="B358">
        <v>12</v>
      </c>
      <c r="C358">
        <v>12</v>
      </c>
      <c r="D358">
        <v>12</v>
      </c>
    </row>
    <row r="359" spans="1:4" x14ac:dyDescent="0.45">
      <c r="A359" s="5">
        <v>0</v>
      </c>
      <c r="B359">
        <v>14</v>
      </c>
      <c r="C359">
        <v>10</v>
      </c>
      <c r="D359">
        <v>31</v>
      </c>
    </row>
    <row r="360" spans="1:4" x14ac:dyDescent="0.45">
      <c r="A360" s="5">
        <v>1.5625</v>
      </c>
      <c r="B360">
        <v>15</v>
      </c>
      <c r="C360">
        <v>15</v>
      </c>
      <c r="D360">
        <v>15</v>
      </c>
    </row>
    <row r="361" spans="1:4" x14ac:dyDescent="0.45">
      <c r="A361" s="5">
        <v>0</v>
      </c>
      <c r="B361">
        <v>9</v>
      </c>
      <c r="C361">
        <v>9</v>
      </c>
      <c r="D361">
        <v>9</v>
      </c>
    </row>
    <row r="362" spans="1:4" x14ac:dyDescent="0.45">
      <c r="A362" s="5">
        <v>0</v>
      </c>
      <c r="B362">
        <v>11</v>
      </c>
      <c r="C362">
        <v>7</v>
      </c>
      <c r="D362">
        <v>28</v>
      </c>
    </row>
    <row r="363" spans="1:4" x14ac:dyDescent="0.45">
      <c r="A363" s="5">
        <v>3.0303030303030303</v>
      </c>
      <c r="B363">
        <v>15</v>
      </c>
      <c r="C363">
        <v>15</v>
      </c>
      <c r="D363">
        <v>15</v>
      </c>
    </row>
    <row r="364" spans="1:4" x14ac:dyDescent="0.45">
      <c r="A364" s="5">
        <v>2.6595744680851063</v>
      </c>
      <c r="B364">
        <v>9</v>
      </c>
      <c r="C364">
        <v>9</v>
      </c>
      <c r="D364">
        <v>9</v>
      </c>
    </row>
    <row r="365" spans="1:4" x14ac:dyDescent="0.45">
      <c r="A365" s="5">
        <v>1.8867924528301887</v>
      </c>
      <c r="B365">
        <v>12</v>
      </c>
      <c r="C365">
        <v>12</v>
      </c>
      <c r="D365">
        <v>12</v>
      </c>
    </row>
    <row r="366" spans="1:4" x14ac:dyDescent="0.45">
      <c r="A366" s="5">
        <v>2.1505376344086025</v>
      </c>
      <c r="B366">
        <v>9</v>
      </c>
      <c r="C366">
        <v>9</v>
      </c>
      <c r="D366">
        <v>9</v>
      </c>
    </row>
    <row r="367" spans="1:4" x14ac:dyDescent="0.45">
      <c r="A367" s="5">
        <v>0</v>
      </c>
      <c r="B367">
        <v>12</v>
      </c>
      <c r="C367">
        <v>7</v>
      </c>
      <c r="D367">
        <v>28</v>
      </c>
    </row>
    <row r="368" spans="1:4" x14ac:dyDescent="0.45">
      <c r="A368" s="5">
        <v>0</v>
      </c>
      <c r="B368">
        <v>9</v>
      </c>
      <c r="C368">
        <v>9</v>
      </c>
      <c r="D368">
        <v>9</v>
      </c>
    </row>
    <row r="369" spans="1:4" x14ac:dyDescent="0.45">
      <c r="A369" s="5">
        <v>2.5641025641025639</v>
      </c>
      <c r="B369">
        <v>9</v>
      </c>
      <c r="C369">
        <v>9</v>
      </c>
      <c r="D369">
        <v>9</v>
      </c>
    </row>
    <row r="370" spans="1:4" x14ac:dyDescent="0.45">
      <c r="A370" s="5">
        <v>0</v>
      </c>
      <c r="B370">
        <v>11</v>
      </c>
      <c r="C370">
        <v>7</v>
      </c>
      <c r="D370">
        <v>28</v>
      </c>
    </row>
    <row r="371" spans="1:4" x14ac:dyDescent="0.45">
      <c r="A371" s="5">
        <v>2.7027027027027026</v>
      </c>
      <c r="B371">
        <v>9</v>
      </c>
      <c r="C371">
        <v>9</v>
      </c>
      <c r="D371">
        <v>9</v>
      </c>
    </row>
    <row r="372" spans="1:4" x14ac:dyDescent="0.45">
      <c r="A372" s="5">
        <v>0</v>
      </c>
      <c r="B372">
        <v>11</v>
      </c>
      <c r="C372">
        <v>7</v>
      </c>
      <c r="D372">
        <v>28</v>
      </c>
    </row>
    <row r="373" spans="1:4" x14ac:dyDescent="0.45">
      <c r="A373" s="5">
        <v>2.6315789473684208</v>
      </c>
      <c r="B373">
        <v>9</v>
      </c>
      <c r="C373">
        <v>9</v>
      </c>
      <c r="D373">
        <v>9</v>
      </c>
    </row>
    <row r="374" spans="1:4" x14ac:dyDescent="0.45">
      <c r="A374" s="5">
        <v>1.9683519876495561</v>
      </c>
      <c r="B374">
        <v>15</v>
      </c>
      <c r="C374">
        <v>15</v>
      </c>
      <c r="D374">
        <v>15</v>
      </c>
    </row>
    <row r="375" spans="1:4" x14ac:dyDescent="0.45">
      <c r="A375" s="5">
        <v>0</v>
      </c>
      <c r="B375">
        <v>9</v>
      </c>
      <c r="C375">
        <v>9</v>
      </c>
      <c r="D375">
        <v>9</v>
      </c>
    </row>
    <row r="376" spans="1:4" x14ac:dyDescent="0.45">
      <c r="A376" s="5">
        <v>1.8551236749116609</v>
      </c>
      <c r="B376">
        <v>15</v>
      </c>
      <c r="C376">
        <v>15</v>
      </c>
      <c r="D376">
        <v>15</v>
      </c>
    </row>
    <row r="377" spans="1:4" x14ac:dyDescent="0.45">
      <c r="A377" s="5">
        <v>2.666666666666667</v>
      </c>
      <c r="B377">
        <v>9</v>
      </c>
      <c r="C377">
        <v>9</v>
      </c>
      <c r="D377">
        <v>9</v>
      </c>
    </row>
    <row r="378" spans="1:4" x14ac:dyDescent="0.45">
      <c r="A378" s="5">
        <v>2.3333333333333335</v>
      </c>
      <c r="B378">
        <v>9</v>
      </c>
      <c r="C378">
        <v>9</v>
      </c>
      <c r="D378">
        <v>9</v>
      </c>
    </row>
    <row r="379" spans="1:4" x14ac:dyDescent="0.45">
      <c r="A379" s="5">
        <v>1.936619718309859</v>
      </c>
      <c r="B379">
        <v>15</v>
      </c>
      <c r="C379">
        <v>15</v>
      </c>
      <c r="D379">
        <v>15</v>
      </c>
    </row>
    <row r="380" spans="1:4" x14ac:dyDescent="0.45">
      <c r="A380" s="5">
        <v>0</v>
      </c>
      <c r="B380">
        <v>14</v>
      </c>
      <c r="C380">
        <v>10</v>
      </c>
      <c r="D380">
        <v>31</v>
      </c>
    </row>
    <row r="381" spans="1:4" x14ac:dyDescent="0.45">
      <c r="A381" s="5">
        <v>1.3157894736842104</v>
      </c>
      <c r="B381">
        <v>12</v>
      </c>
      <c r="C381">
        <v>12</v>
      </c>
      <c r="D381">
        <v>12</v>
      </c>
    </row>
    <row r="382" spans="1:4" x14ac:dyDescent="0.45">
      <c r="A382" s="5">
        <v>1.7094017094017095</v>
      </c>
      <c r="B382">
        <v>9</v>
      </c>
      <c r="C382">
        <v>9</v>
      </c>
      <c r="D382">
        <v>9</v>
      </c>
    </row>
    <row r="383" spans="1:4" x14ac:dyDescent="0.45">
      <c r="A383" s="5">
        <v>1.9863791146424516</v>
      </c>
      <c r="B383">
        <v>9</v>
      </c>
      <c r="C383">
        <v>9</v>
      </c>
      <c r="D383">
        <v>9</v>
      </c>
    </row>
    <row r="384" spans="1:4" x14ac:dyDescent="0.45">
      <c r="A384" s="5">
        <v>0</v>
      </c>
      <c r="B384">
        <v>12</v>
      </c>
      <c r="C384">
        <v>7</v>
      </c>
      <c r="D384">
        <v>28</v>
      </c>
    </row>
    <row r="385" spans="1:4" x14ac:dyDescent="0.45">
      <c r="A385" s="5">
        <v>1.8518518518518516</v>
      </c>
      <c r="B385">
        <v>12</v>
      </c>
      <c r="C385">
        <v>12</v>
      </c>
      <c r="D385">
        <v>12</v>
      </c>
    </row>
    <row r="386" spans="1:4" x14ac:dyDescent="0.45">
      <c r="A386" s="5">
        <v>0</v>
      </c>
      <c r="B386">
        <v>9</v>
      </c>
      <c r="C386">
        <v>9</v>
      </c>
      <c r="D386">
        <v>9</v>
      </c>
    </row>
    <row r="387" spans="1:4" x14ac:dyDescent="0.45">
      <c r="A387" s="5">
        <v>1.6666666666666667</v>
      </c>
      <c r="B387">
        <v>9</v>
      </c>
      <c r="C387">
        <v>9</v>
      </c>
      <c r="D387">
        <v>9</v>
      </c>
    </row>
    <row r="388" spans="1:4" x14ac:dyDescent="0.45">
      <c r="A388" s="5">
        <v>0</v>
      </c>
      <c r="B388">
        <v>9</v>
      </c>
      <c r="C388">
        <v>9</v>
      </c>
      <c r="D388">
        <v>9</v>
      </c>
    </row>
    <row r="389" spans="1:4" x14ac:dyDescent="0.45">
      <c r="A389" s="5">
        <v>2.7777777777777777</v>
      </c>
      <c r="B389">
        <v>9</v>
      </c>
      <c r="C389">
        <v>9</v>
      </c>
      <c r="D389">
        <v>9</v>
      </c>
    </row>
    <row r="390" spans="1:4" x14ac:dyDescent="0.45">
      <c r="A390" s="5">
        <v>0</v>
      </c>
      <c r="B390">
        <v>11</v>
      </c>
      <c r="C390">
        <v>7</v>
      </c>
      <c r="D390">
        <v>28</v>
      </c>
    </row>
    <row r="391" spans="1:4" x14ac:dyDescent="0.45">
      <c r="A391" s="5">
        <v>0</v>
      </c>
      <c r="B391">
        <v>12</v>
      </c>
      <c r="C391">
        <v>7</v>
      </c>
      <c r="D391">
        <v>28</v>
      </c>
    </row>
    <row r="392" spans="1:4" x14ac:dyDescent="0.45">
      <c r="A392" s="5">
        <v>1.966682091624248</v>
      </c>
      <c r="B392">
        <v>9</v>
      </c>
      <c r="C392">
        <v>9</v>
      </c>
      <c r="D392">
        <v>9</v>
      </c>
    </row>
    <row r="393" spans="1:4" x14ac:dyDescent="0.45">
      <c r="A393" s="5">
        <v>2.558139534883721</v>
      </c>
      <c r="B393">
        <v>9</v>
      </c>
      <c r="C393">
        <v>9</v>
      </c>
      <c r="D393">
        <v>9</v>
      </c>
    </row>
    <row r="394" spans="1:4" x14ac:dyDescent="0.45">
      <c r="A394" s="5">
        <v>1.5873015873015872</v>
      </c>
      <c r="B394">
        <v>12</v>
      </c>
      <c r="C394">
        <v>12</v>
      </c>
      <c r="D394">
        <v>12</v>
      </c>
    </row>
    <row r="395" spans="1:4" x14ac:dyDescent="0.45">
      <c r="A395" s="5">
        <v>0</v>
      </c>
      <c r="B395">
        <v>13</v>
      </c>
      <c r="C395">
        <v>9</v>
      </c>
      <c r="D395">
        <v>30</v>
      </c>
    </row>
    <row r="396" spans="1:4" x14ac:dyDescent="0.45">
      <c r="A396" s="5">
        <v>2.7027027027027026</v>
      </c>
      <c r="B396">
        <v>9</v>
      </c>
      <c r="C396">
        <v>9</v>
      </c>
      <c r="D396">
        <v>9</v>
      </c>
    </row>
    <row r="397" spans="1:4" x14ac:dyDescent="0.45">
      <c r="A397" s="5">
        <v>0</v>
      </c>
      <c r="B397">
        <v>14</v>
      </c>
      <c r="C397">
        <v>10</v>
      </c>
      <c r="D397">
        <v>31</v>
      </c>
    </row>
    <row r="398" spans="1:4" x14ac:dyDescent="0.45">
      <c r="A398" s="5">
        <v>2.4925816023738872</v>
      </c>
      <c r="B398">
        <v>9</v>
      </c>
      <c r="C398">
        <v>9</v>
      </c>
      <c r="D398">
        <v>9</v>
      </c>
    </row>
    <row r="399" spans="1:4" x14ac:dyDescent="0.45">
      <c r="A399" s="5">
        <v>3.0746342672948179</v>
      </c>
      <c r="B399">
        <v>9</v>
      </c>
      <c r="C399">
        <v>9</v>
      </c>
      <c r="D399">
        <v>9</v>
      </c>
    </row>
    <row r="400" spans="1:4" x14ac:dyDescent="0.45">
      <c r="A400" s="5">
        <v>0</v>
      </c>
      <c r="B400">
        <v>9</v>
      </c>
      <c r="C400">
        <v>9</v>
      </c>
      <c r="D400">
        <v>9</v>
      </c>
    </row>
    <row r="401" spans="1:4" x14ac:dyDescent="0.45">
      <c r="A401" s="5">
        <v>1.9867549668874174</v>
      </c>
      <c r="B401">
        <v>9</v>
      </c>
      <c r="C401">
        <v>9</v>
      </c>
      <c r="D401">
        <v>9</v>
      </c>
    </row>
    <row r="402" spans="1:4" x14ac:dyDescent="0.45">
      <c r="A402" s="5">
        <v>0</v>
      </c>
      <c r="B402">
        <v>11</v>
      </c>
      <c r="C402">
        <v>7</v>
      </c>
      <c r="D402">
        <v>28</v>
      </c>
    </row>
    <row r="403" spans="1:4" x14ac:dyDescent="0.45">
      <c r="A403" s="5">
        <v>2.7472527472527473</v>
      </c>
      <c r="B403">
        <v>15</v>
      </c>
      <c r="C403">
        <v>15</v>
      </c>
      <c r="D403">
        <v>15</v>
      </c>
    </row>
    <row r="404" spans="1:4" x14ac:dyDescent="0.45">
      <c r="A404" s="5">
        <v>2.9702970297029703</v>
      </c>
      <c r="B404">
        <v>9</v>
      </c>
      <c r="C404">
        <v>9</v>
      </c>
      <c r="D404">
        <v>9</v>
      </c>
    </row>
    <row r="405" spans="1:4" x14ac:dyDescent="0.45">
      <c r="A405" s="5">
        <v>0</v>
      </c>
      <c r="B405">
        <v>11</v>
      </c>
      <c r="C405">
        <v>7</v>
      </c>
      <c r="D405">
        <v>28</v>
      </c>
    </row>
    <row r="406" spans="1:4" x14ac:dyDescent="0.45">
      <c r="A406" s="5">
        <v>0</v>
      </c>
      <c r="B406">
        <v>11</v>
      </c>
      <c r="C406">
        <v>7</v>
      </c>
      <c r="D406">
        <v>28</v>
      </c>
    </row>
    <row r="407" spans="1:4" x14ac:dyDescent="0.45">
      <c r="A407" s="5">
        <v>2.5641025641025639</v>
      </c>
      <c r="B407">
        <v>9</v>
      </c>
      <c r="C407">
        <v>9</v>
      </c>
      <c r="D407">
        <v>9</v>
      </c>
    </row>
    <row r="408" spans="1:4" x14ac:dyDescent="0.45">
      <c r="A408" s="5">
        <v>0</v>
      </c>
      <c r="B408">
        <v>11</v>
      </c>
      <c r="C408">
        <v>7</v>
      </c>
      <c r="D408">
        <v>28</v>
      </c>
    </row>
    <row r="409" spans="1:4" x14ac:dyDescent="0.45">
      <c r="A409" s="5">
        <v>1.6129032258064515</v>
      </c>
      <c r="B409">
        <v>9</v>
      </c>
      <c r="C409">
        <v>9</v>
      </c>
      <c r="D409">
        <v>9</v>
      </c>
    </row>
    <row r="410" spans="1:4" x14ac:dyDescent="0.45">
      <c r="A410" s="5">
        <v>1.9961519961519962</v>
      </c>
      <c r="B410">
        <v>9</v>
      </c>
      <c r="C410">
        <v>9</v>
      </c>
      <c r="D410">
        <v>9</v>
      </c>
    </row>
    <row r="411" spans="1:4" x14ac:dyDescent="0.45">
      <c r="A411" s="5">
        <v>2.083333333333333</v>
      </c>
      <c r="B411">
        <v>12</v>
      </c>
      <c r="C411">
        <v>12</v>
      </c>
      <c r="D411">
        <v>12</v>
      </c>
    </row>
    <row r="412" spans="1:4" x14ac:dyDescent="0.45">
      <c r="A412" s="5">
        <v>0</v>
      </c>
      <c r="B412">
        <v>11</v>
      </c>
      <c r="C412">
        <v>7</v>
      </c>
      <c r="D412">
        <v>28</v>
      </c>
    </row>
    <row r="413" spans="1:4" x14ac:dyDescent="0.45">
      <c r="A413" s="5">
        <v>0</v>
      </c>
      <c r="B413">
        <v>14</v>
      </c>
      <c r="C413">
        <v>10</v>
      </c>
      <c r="D413">
        <v>31</v>
      </c>
    </row>
    <row r="414" spans="1:4" x14ac:dyDescent="0.45">
      <c r="A414" s="5">
        <v>1.4018691588785046</v>
      </c>
      <c r="B414">
        <v>9</v>
      </c>
      <c r="C414">
        <v>9</v>
      </c>
      <c r="D414">
        <v>9</v>
      </c>
    </row>
    <row r="415" spans="1:4" x14ac:dyDescent="0.45">
      <c r="A415" s="5">
        <v>2.9878656914893615</v>
      </c>
      <c r="B415">
        <v>9</v>
      </c>
      <c r="C415">
        <v>9</v>
      </c>
      <c r="D415">
        <v>9</v>
      </c>
    </row>
    <row r="416" spans="1:4" x14ac:dyDescent="0.45">
      <c r="A416" s="5">
        <v>2.7777777777777777</v>
      </c>
      <c r="B416">
        <v>9</v>
      </c>
      <c r="C416">
        <v>9</v>
      </c>
      <c r="D416">
        <v>9</v>
      </c>
    </row>
    <row r="417" spans="1:4" x14ac:dyDescent="0.45">
      <c r="A417" s="5">
        <v>3.0522503879979306</v>
      </c>
      <c r="B417">
        <v>15</v>
      </c>
      <c r="C417">
        <v>15</v>
      </c>
      <c r="D417">
        <v>15</v>
      </c>
    </row>
    <row r="418" spans="1:4" x14ac:dyDescent="0.45">
      <c r="A418" s="5">
        <v>0</v>
      </c>
      <c r="B418">
        <v>12</v>
      </c>
      <c r="C418">
        <v>7</v>
      </c>
      <c r="D418">
        <v>28</v>
      </c>
    </row>
    <row r="419" spans="1:4" x14ac:dyDescent="0.45">
      <c r="A419" s="5">
        <v>0</v>
      </c>
      <c r="B419">
        <v>10</v>
      </c>
      <c r="C419">
        <v>7</v>
      </c>
      <c r="D419">
        <v>26</v>
      </c>
    </row>
    <row r="420" spans="1:4" x14ac:dyDescent="0.45">
      <c r="A420" s="5">
        <v>0</v>
      </c>
      <c r="B420">
        <v>12</v>
      </c>
      <c r="C420">
        <v>7</v>
      </c>
      <c r="D420">
        <v>28</v>
      </c>
    </row>
    <row r="421" spans="1:4" x14ac:dyDescent="0.45">
      <c r="A421" s="5">
        <v>2.6315789473684208</v>
      </c>
      <c r="B421">
        <v>9</v>
      </c>
      <c r="C421">
        <v>9</v>
      </c>
      <c r="D421">
        <v>9</v>
      </c>
    </row>
    <row r="422" spans="1:4" x14ac:dyDescent="0.45">
      <c r="A422" s="5">
        <v>2.8846153846153846</v>
      </c>
      <c r="B422">
        <v>9</v>
      </c>
      <c r="C422">
        <v>9</v>
      </c>
      <c r="D422">
        <v>9</v>
      </c>
    </row>
    <row r="423" spans="1:4" x14ac:dyDescent="0.45">
      <c r="A423" s="5">
        <v>0</v>
      </c>
      <c r="B423">
        <v>14</v>
      </c>
      <c r="C423">
        <v>10</v>
      </c>
      <c r="D423">
        <v>31</v>
      </c>
    </row>
    <row r="424" spans="1:4" x14ac:dyDescent="0.45">
      <c r="A424" s="5">
        <v>0</v>
      </c>
      <c r="B424">
        <v>9</v>
      </c>
      <c r="C424">
        <v>9</v>
      </c>
      <c r="D424">
        <v>9</v>
      </c>
    </row>
    <row r="425" spans="1:4" x14ac:dyDescent="0.45">
      <c r="A425" s="5">
        <v>1.4492753623188406</v>
      </c>
      <c r="B425">
        <v>12</v>
      </c>
      <c r="C425">
        <v>12</v>
      </c>
      <c r="D425">
        <v>12</v>
      </c>
    </row>
    <row r="426" spans="1:4" x14ac:dyDescent="0.45">
      <c r="A426" s="5">
        <v>3.4106412005457027</v>
      </c>
      <c r="B426">
        <v>15</v>
      </c>
      <c r="C426">
        <v>15</v>
      </c>
      <c r="D426">
        <v>15</v>
      </c>
    </row>
    <row r="427" spans="1:4" x14ac:dyDescent="0.45">
      <c r="A427" s="5">
        <v>2.1186440677966099</v>
      </c>
      <c r="B427">
        <v>9</v>
      </c>
      <c r="C427">
        <v>9</v>
      </c>
      <c r="D427">
        <v>9</v>
      </c>
    </row>
    <row r="428" spans="1:4" x14ac:dyDescent="0.45">
      <c r="A428" s="5">
        <v>2.2222222222222223</v>
      </c>
      <c r="B428">
        <v>9</v>
      </c>
      <c r="C428">
        <v>9</v>
      </c>
      <c r="D428">
        <v>9</v>
      </c>
    </row>
    <row r="429" spans="1:4" x14ac:dyDescent="0.45">
      <c r="A429" s="5">
        <v>0</v>
      </c>
      <c r="B429">
        <v>14</v>
      </c>
      <c r="C429">
        <v>10</v>
      </c>
      <c r="D429">
        <v>31</v>
      </c>
    </row>
    <row r="430" spans="1:4" x14ac:dyDescent="0.45">
      <c r="A430" s="5">
        <v>2.9419288820670251</v>
      </c>
      <c r="B430">
        <v>9</v>
      </c>
      <c r="C430">
        <v>9</v>
      </c>
      <c r="D430">
        <v>9</v>
      </c>
    </row>
    <row r="431" spans="1:4" x14ac:dyDescent="0.45">
      <c r="A431" s="5">
        <v>2.9845796716962361</v>
      </c>
      <c r="B431">
        <v>9</v>
      </c>
      <c r="C431">
        <v>9</v>
      </c>
      <c r="D431">
        <v>9</v>
      </c>
    </row>
    <row r="432" spans="1:4" x14ac:dyDescent="0.45">
      <c r="A432" s="5">
        <v>0</v>
      </c>
      <c r="B432">
        <v>14</v>
      </c>
      <c r="C432">
        <v>10</v>
      </c>
      <c r="D432">
        <v>31</v>
      </c>
    </row>
    <row r="433" spans="1:4" x14ac:dyDescent="0.45">
      <c r="A433" s="5">
        <v>2.6548672566371683</v>
      </c>
      <c r="B433">
        <v>9</v>
      </c>
      <c r="C433">
        <v>9</v>
      </c>
      <c r="D433">
        <v>9</v>
      </c>
    </row>
    <row r="434" spans="1:4" x14ac:dyDescent="0.45">
      <c r="A434" s="5">
        <v>1.9943019943019942</v>
      </c>
      <c r="B434">
        <v>15</v>
      </c>
      <c r="C434">
        <v>15</v>
      </c>
      <c r="D434">
        <v>15</v>
      </c>
    </row>
    <row r="435" spans="1:4" x14ac:dyDescent="0.45">
      <c r="A435" s="5">
        <v>2.4390243902439024</v>
      </c>
      <c r="B435">
        <v>9</v>
      </c>
      <c r="C435">
        <v>9</v>
      </c>
      <c r="D435">
        <v>9</v>
      </c>
    </row>
    <row r="436" spans="1:4" x14ac:dyDescent="0.45">
      <c r="A436" s="5">
        <v>0</v>
      </c>
      <c r="B436">
        <v>9</v>
      </c>
      <c r="C436">
        <v>9</v>
      </c>
      <c r="D436">
        <v>9</v>
      </c>
    </row>
    <row r="437" spans="1:4" x14ac:dyDescent="0.45">
      <c r="A437" s="5">
        <v>2.0202020202020203</v>
      </c>
      <c r="B437">
        <v>9</v>
      </c>
      <c r="C437">
        <v>9</v>
      </c>
      <c r="D437">
        <v>9</v>
      </c>
    </row>
    <row r="438" spans="1:4" x14ac:dyDescent="0.45">
      <c r="A438" s="5">
        <v>1.8867924528301887</v>
      </c>
      <c r="B438">
        <v>14</v>
      </c>
      <c r="C438">
        <v>14</v>
      </c>
      <c r="D438">
        <v>14</v>
      </c>
    </row>
    <row r="439" spans="1:4" x14ac:dyDescent="0.45">
      <c r="A439" s="5">
        <v>0</v>
      </c>
      <c r="B439">
        <v>9</v>
      </c>
      <c r="C439">
        <v>9</v>
      </c>
      <c r="D439">
        <v>9</v>
      </c>
    </row>
    <row r="440" spans="1:4" x14ac:dyDescent="0.45">
      <c r="A440" s="5">
        <v>2.9411764705882351</v>
      </c>
      <c r="B440">
        <v>9</v>
      </c>
      <c r="C440">
        <v>9</v>
      </c>
      <c r="D440">
        <v>9</v>
      </c>
    </row>
    <row r="441" spans="1:4" x14ac:dyDescent="0.45">
      <c r="A441" s="5">
        <v>2.2727272727272729</v>
      </c>
      <c r="B441">
        <v>9</v>
      </c>
      <c r="C441">
        <v>9</v>
      </c>
      <c r="D441">
        <v>9</v>
      </c>
    </row>
    <row r="442" spans="1:4" x14ac:dyDescent="0.45">
      <c r="A442" s="5">
        <v>0</v>
      </c>
      <c r="B442">
        <v>11</v>
      </c>
      <c r="C442">
        <v>7</v>
      </c>
      <c r="D442">
        <v>28</v>
      </c>
    </row>
    <row r="443" spans="1:4" x14ac:dyDescent="0.45">
      <c r="A443" s="5">
        <v>0</v>
      </c>
      <c r="B443">
        <v>9</v>
      </c>
      <c r="C443">
        <v>9</v>
      </c>
      <c r="D443">
        <v>9</v>
      </c>
    </row>
    <row r="444" spans="1:4" x14ac:dyDescent="0.45">
      <c r="A444" s="5">
        <v>1.1764705882352942</v>
      </c>
      <c r="B444">
        <v>9</v>
      </c>
      <c r="C444">
        <v>9</v>
      </c>
      <c r="D444">
        <v>9</v>
      </c>
    </row>
    <row r="445" spans="1:4" x14ac:dyDescent="0.45">
      <c r="A445" s="5">
        <v>2.2727272727272729</v>
      </c>
      <c r="B445">
        <v>9</v>
      </c>
      <c r="C445">
        <v>9</v>
      </c>
      <c r="D445">
        <v>9</v>
      </c>
    </row>
    <row r="446" spans="1:4" x14ac:dyDescent="0.45">
      <c r="A446" s="5">
        <v>1.3513513513513513</v>
      </c>
      <c r="B446">
        <v>9</v>
      </c>
      <c r="C446">
        <v>9</v>
      </c>
      <c r="D446">
        <v>9</v>
      </c>
    </row>
    <row r="447" spans="1:4" x14ac:dyDescent="0.45">
      <c r="A447" s="5">
        <v>0</v>
      </c>
      <c r="B447">
        <v>14</v>
      </c>
      <c r="C447">
        <v>9</v>
      </c>
      <c r="D447">
        <v>30</v>
      </c>
    </row>
    <row r="448" spans="1:4" x14ac:dyDescent="0.45">
      <c r="A448" s="5">
        <v>2.083333333333333</v>
      </c>
      <c r="B448">
        <v>12</v>
      </c>
      <c r="C448">
        <v>12</v>
      </c>
      <c r="D448">
        <v>12</v>
      </c>
    </row>
    <row r="449" spans="1:4" x14ac:dyDescent="0.45">
      <c r="A449" s="5">
        <v>2.6030368763557483</v>
      </c>
      <c r="B449">
        <v>15</v>
      </c>
      <c r="C449">
        <v>15</v>
      </c>
      <c r="D449">
        <v>15</v>
      </c>
    </row>
    <row r="450" spans="1:4" x14ac:dyDescent="0.45">
      <c r="A450" s="5">
        <v>1.1111111111111112</v>
      </c>
      <c r="B450">
        <v>9</v>
      </c>
      <c r="C450">
        <v>9</v>
      </c>
      <c r="D450">
        <v>9</v>
      </c>
    </row>
    <row r="451" spans="1:4" x14ac:dyDescent="0.45">
      <c r="A451" s="5">
        <v>2.6315789473684208</v>
      </c>
      <c r="B451">
        <v>9</v>
      </c>
      <c r="C451">
        <v>9</v>
      </c>
      <c r="D451">
        <v>9</v>
      </c>
    </row>
    <row r="452" spans="1:4" x14ac:dyDescent="0.45">
      <c r="A452" s="5">
        <v>2.6143790849673203</v>
      </c>
      <c r="B452">
        <v>15</v>
      </c>
      <c r="C452">
        <v>15</v>
      </c>
      <c r="D452">
        <v>15</v>
      </c>
    </row>
    <row r="453" spans="1:4" x14ac:dyDescent="0.45">
      <c r="A453" s="5">
        <v>2.083333333333333</v>
      </c>
      <c r="B453">
        <v>9</v>
      </c>
      <c r="C453">
        <v>9</v>
      </c>
      <c r="D453">
        <v>9</v>
      </c>
    </row>
    <row r="454" spans="1:4" x14ac:dyDescent="0.45">
      <c r="A454" s="5">
        <v>0</v>
      </c>
      <c r="B454">
        <v>11</v>
      </c>
      <c r="C454">
        <v>7</v>
      </c>
      <c r="D454">
        <v>28</v>
      </c>
    </row>
    <row r="455" spans="1:4" x14ac:dyDescent="0.45">
      <c r="A455" s="5">
        <v>0</v>
      </c>
      <c r="B455">
        <v>9</v>
      </c>
      <c r="C455">
        <v>9</v>
      </c>
      <c r="D455">
        <v>9</v>
      </c>
    </row>
    <row r="456" spans="1:4" x14ac:dyDescent="0.45">
      <c r="A456" s="5">
        <v>2.0408163265306123</v>
      </c>
      <c r="B456">
        <v>12</v>
      </c>
      <c r="C456">
        <v>12</v>
      </c>
      <c r="D456">
        <v>12</v>
      </c>
    </row>
    <row r="457" spans="1:4" x14ac:dyDescent="0.45">
      <c r="A457" s="5">
        <v>1.8518518518518516</v>
      </c>
      <c r="B457">
        <v>9</v>
      </c>
      <c r="C457">
        <v>9</v>
      </c>
      <c r="D457">
        <v>9</v>
      </c>
    </row>
    <row r="458" spans="1:4" x14ac:dyDescent="0.45">
      <c r="A458" s="5">
        <v>2.2222222222222223</v>
      </c>
      <c r="B458">
        <v>9</v>
      </c>
      <c r="C458">
        <v>9</v>
      </c>
      <c r="D458">
        <v>9</v>
      </c>
    </row>
    <row r="459" spans="1:4" x14ac:dyDescent="0.45">
      <c r="A459" s="5">
        <v>0</v>
      </c>
      <c r="B459">
        <v>14</v>
      </c>
      <c r="C459">
        <v>10</v>
      </c>
      <c r="D459">
        <v>31</v>
      </c>
    </row>
    <row r="460" spans="1:4" x14ac:dyDescent="0.45">
      <c r="A460" s="5">
        <v>0</v>
      </c>
      <c r="B460">
        <v>9</v>
      </c>
      <c r="C460">
        <v>9</v>
      </c>
      <c r="D460">
        <v>9</v>
      </c>
    </row>
    <row r="461" spans="1:4" x14ac:dyDescent="0.45">
      <c r="A461" s="5">
        <v>2.6143790849673203</v>
      </c>
      <c r="B461">
        <v>14</v>
      </c>
      <c r="C461">
        <v>14</v>
      </c>
      <c r="D461">
        <v>14</v>
      </c>
    </row>
    <row r="462" spans="1:4" x14ac:dyDescent="0.45">
      <c r="A462" s="5">
        <v>2.8462998102466792</v>
      </c>
      <c r="B462">
        <v>15</v>
      </c>
      <c r="C462">
        <v>15</v>
      </c>
      <c r="D462">
        <v>15</v>
      </c>
    </row>
    <row r="463" spans="1:4" x14ac:dyDescent="0.45">
      <c r="A463" s="5">
        <v>1.8981335020563113</v>
      </c>
      <c r="B463">
        <v>15</v>
      </c>
      <c r="C463">
        <v>15</v>
      </c>
      <c r="D463">
        <v>15</v>
      </c>
    </row>
    <row r="464" spans="1:4" x14ac:dyDescent="0.45">
      <c r="A464" s="5">
        <v>2</v>
      </c>
      <c r="B464">
        <v>12</v>
      </c>
      <c r="C464">
        <v>12</v>
      </c>
      <c r="D464">
        <v>12</v>
      </c>
    </row>
    <row r="465" spans="1:4" x14ac:dyDescent="0.45">
      <c r="A465" s="5">
        <v>0</v>
      </c>
      <c r="B465">
        <v>11</v>
      </c>
      <c r="C465">
        <v>7</v>
      </c>
      <c r="D465">
        <v>28</v>
      </c>
    </row>
    <row r="466" spans="1:4" x14ac:dyDescent="0.45">
      <c r="A466" s="5">
        <v>2.5</v>
      </c>
      <c r="B466">
        <v>9</v>
      </c>
      <c r="C466">
        <v>9</v>
      </c>
      <c r="D466">
        <v>9</v>
      </c>
    </row>
    <row r="467" spans="1:4" x14ac:dyDescent="0.45">
      <c r="A467" s="5">
        <v>1.6129032258064515</v>
      </c>
      <c r="B467">
        <v>15</v>
      </c>
      <c r="C467">
        <v>15</v>
      </c>
      <c r="D467">
        <v>15</v>
      </c>
    </row>
    <row r="468" spans="1:4" x14ac:dyDescent="0.45">
      <c r="A468" s="5">
        <v>1.9607843137254901</v>
      </c>
      <c r="B468">
        <v>12</v>
      </c>
      <c r="C468">
        <v>12</v>
      </c>
      <c r="D468">
        <v>12</v>
      </c>
    </row>
    <row r="469" spans="1:4" x14ac:dyDescent="0.45">
      <c r="A469" s="5">
        <v>2.0618556701030926</v>
      </c>
      <c r="B469">
        <v>12</v>
      </c>
      <c r="C469">
        <v>12</v>
      </c>
      <c r="D469">
        <v>12</v>
      </c>
    </row>
    <row r="470" spans="1:4" x14ac:dyDescent="0.45">
      <c r="A470" s="5">
        <v>1.3888888888888888</v>
      </c>
      <c r="B470">
        <v>12</v>
      </c>
      <c r="C470">
        <v>12</v>
      </c>
      <c r="D470">
        <v>12</v>
      </c>
    </row>
    <row r="471" spans="1:4" x14ac:dyDescent="0.45">
      <c r="A471" s="5">
        <v>1.910828025477707</v>
      </c>
      <c r="B471">
        <v>15</v>
      </c>
      <c r="C471">
        <v>15</v>
      </c>
      <c r="D471">
        <v>15</v>
      </c>
    </row>
    <row r="472" spans="1:4" x14ac:dyDescent="0.45">
      <c r="A472" s="5">
        <v>3.0909090909090908</v>
      </c>
      <c r="B472">
        <v>9</v>
      </c>
      <c r="C472">
        <v>9</v>
      </c>
      <c r="D472">
        <v>9</v>
      </c>
    </row>
    <row r="473" spans="1:4" x14ac:dyDescent="0.45">
      <c r="A473" s="5">
        <v>1.9230769230769231</v>
      </c>
      <c r="B473">
        <v>9</v>
      </c>
      <c r="C473">
        <v>9</v>
      </c>
      <c r="D473">
        <v>9</v>
      </c>
    </row>
    <row r="474" spans="1:4" x14ac:dyDescent="0.45">
      <c r="A474" s="5">
        <v>0</v>
      </c>
      <c r="B474">
        <v>10</v>
      </c>
      <c r="C474">
        <v>7</v>
      </c>
      <c r="D474">
        <v>26</v>
      </c>
    </row>
    <row r="475" spans="1:4" x14ac:dyDescent="0.45">
      <c r="A475" s="5">
        <v>0</v>
      </c>
      <c r="B475">
        <v>13</v>
      </c>
      <c r="C475">
        <v>9</v>
      </c>
      <c r="D475">
        <v>28</v>
      </c>
    </row>
    <row r="476" spans="1:4" x14ac:dyDescent="0.45">
      <c r="A476" s="5">
        <v>2.6905829596412558</v>
      </c>
      <c r="B476">
        <v>15</v>
      </c>
      <c r="C476">
        <v>15</v>
      </c>
      <c r="D476">
        <v>15</v>
      </c>
    </row>
    <row r="477" spans="1:4" x14ac:dyDescent="0.45">
      <c r="A477" s="5">
        <v>2.3809523809523809</v>
      </c>
      <c r="B477">
        <v>9</v>
      </c>
      <c r="C477">
        <v>9</v>
      </c>
      <c r="D477">
        <v>9</v>
      </c>
    </row>
    <row r="478" spans="1:4" x14ac:dyDescent="0.45">
      <c r="A478" s="5">
        <v>2.3809523809523809</v>
      </c>
      <c r="B478">
        <v>9</v>
      </c>
      <c r="C478">
        <v>9</v>
      </c>
      <c r="D478">
        <v>9</v>
      </c>
    </row>
    <row r="479" spans="1:4" x14ac:dyDescent="0.45">
      <c r="A479" s="5">
        <v>2.4390243902439024</v>
      </c>
      <c r="B479">
        <v>15</v>
      </c>
      <c r="C479">
        <v>15</v>
      </c>
      <c r="D479">
        <v>15</v>
      </c>
    </row>
    <row r="480" spans="1:4" x14ac:dyDescent="0.45">
      <c r="A480" s="5">
        <v>2.4888888888888889</v>
      </c>
      <c r="B480">
        <v>9</v>
      </c>
      <c r="C480">
        <v>9</v>
      </c>
      <c r="D480">
        <v>9</v>
      </c>
    </row>
    <row r="481" spans="1:4" x14ac:dyDescent="0.45">
      <c r="A481" s="5">
        <v>2.0725388601036272</v>
      </c>
      <c r="B481">
        <v>12</v>
      </c>
      <c r="C481">
        <v>12</v>
      </c>
      <c r="D481">
        <v>12</v>
      </c>
    </row>
    <row r="482" spans="1:4" x14ac:dyDescent="0.45">
      <c r="A482" s="5">
        <v>0</v>
      </c>
      <c r="B482">
        <v>9</v>
      </c>
      <c r="C482">
        <v>9</v>
      </c>
      <c r="D482">
        <v>9</v>
      </c>
    </row>
    <row r="483" spans="1:4" x14ac:dyDescent="0.45">
      <c r="A483" s="5">
        <v>0</v>
      </c>
      <c r="B483">
        <v>11</v>
      </c>
      <c r="C483">
        <v>7</v>
      </c>
      <c r="D483">
        <v>28</v>
      </c>
    </row>
    <row r="484" spans="1:4" x14ac:dyDescent="0.45">
      <c r="A484" s="5">
        <v>1.4598540145985401</v>
      </c>
      <c r="B484">
        <v>12</v>
      </c>
      <c r="C484">
        <v>12</v>
      </c>
      <c r="D484">
        <v>12</v>
      </c>
    </row>
    <row r="485" spans="1:4" x14ac:dyDescent="0.45">
      <c r="A485" s="5">
        <v>2.6785714285714284</v>
      </c>
      <c r="B485">
        <v>12</v>
      </c>
      <c r="C485">
        <v>12</v>
      </c>
      <c r="D485">
        <v>12</v>
      </c>
    </row>
    <row r="486" spans="1:4" x14ac:dyDescent="0.45">
      <c r="A486" s="5">
        <v>1.5873015873015872</v>
      </c>
      <c r="B486">
        <v>12</v>
      </c>
      <c r="C486">
        <v>12</v>
      </c>
      <c r="D486">
        <v>12</v>
      </c>
    </row>
    <row r="487" spans="1:4" x14ac:dyDescent="0.45">
      <c r="A487" s="5">
        <v>2.2727272727272729</v>
      </c>
      <c r="B487">
        <v>9</v>
      </c>
      <c r="C487">
        <v>9</v>
      </c>
      <c r="D487">
        <v>9</v>
      </c>
    </row>
    <row r="488" spans="1:4" x14ac:dyDescent="0.45">
      <c r="A488" s="5">
        <v>1.8808777429467085</v>
      </c>
      <c r="B488">
        <v>15</v>
      </c>
      <c r="C488">
        <v>15</v>
      </c>
      <c r="D488">
        <v>15</v>
      </c>
    </row>
    <row r="489" spans="1:4" x14ac:dyDescent="0.45">
      <c r="A489" s="5">
        <v>1.7241379310344827</v>
      </c>
      <c r="B489">
        <v>9</v>
      </c>
      <c r="C489">
        <v>9</v>
      </c>
      <c r="D489">
        <v>9</v>
      </c>
    </row>
    <row r="490" spans="1:4" x14ac:dyDescent="0.45">
      <c r="A490" s="5">
        <v>1.7045454545454544</v>
      </c>
      <c r="B490">
        <v>15</v>
      </c>
      <c r="C490">
        <v>15</v>
      </c>
      <c r="D490">
        <v>15</v>
      </c>
    </row>
    <row r="491" spans="1:4" x14ac:dyDescent="0.45">
      <c r="A491" s="5">
        <v>2.990897269180754</v>
      </c>
      <c r="B491">
        <v>9</v>
      </c>
      <c r="C491">
        <v>9</v>
      </c>
      <c r="D491">
        <v>9</v>
      </c>
    </row>
    <row r="492" spans="1:4" x14ac:dyDescent="0.45">
      <c r="A492" s="5">
        <v>3.3898305084745761</v>
      </c>
      <c r="B492">
        <v>12</v>
      </c>
      <c r="C492">
        <v>12</v>
      </c>
      <c r="D492">
        <v>12</v>
      </c>
    </row>
    <row r="493" spans="1:4" x14ac:dyDescent="0.45">
      <c r="A493" s="5">
        <v>1.6666666666666667</v>
      </c>
      <c r="B493">
        <v>9</v>
      </c>
      <c r="C493">
        <v>9</v>
      </c>
      <c r="D493">
        <v>9</v>
      </c>
    </row>
    <row r="494" spans="1:4" x14ac:dyDescent="0.45">
      <c r="A494" s="5">
        <v>0</v>
      </c>
      <c r="B494">
        <v>11</v>
      </c>
      <c r="C494">
        <v>7</v>
      </c>
      <c r="D494">
        <v>28</v>
      </c>
    </row>
    <row r="495" spans="1:4" x14ac:dyDescent="0.45">
      <c r="A495" s="5">
        <v>0</v>
      </c>
      <c r="B495">
        <v>15</v>
      </c>
      <c r="C495">
        <v>15</v>
      </c>
      <c r="D495">
        <v>15</v>
      </c>
    </row>
    <row r="496" spans="1:4" x14ac:dyDescent="0.45">
      <c r="A496" s="5">
        <v>0</v>
      </c>
      <c r="B496">
        <v>9</v>
      </c>
      <c r="C496">
        <v>9</v>
      </c>
      <c r="D496">
        <v>9</v>
      </c>
    </row>
    <row r="497" spans="1:4" x14ac:dyDescent="0.45">
      <c r="A497" s="5">
        <v>3.4661446338093045</v>
      </c>
      <c r="B497">
        <v>9</v>
      </c>
      <c r="C497">
        <v>9</v>
      </c>
      <c r="D497">
        <v>9</v>
      </c>
    </row>
    <row r="498" spans="1:4" x14ac:dyDescent="0.45">
      <c r="A498" s="5">
        <v>0</v>
      </c>
      <c r="B498">
        <v>9</v>
      </c>
      <c r="C498">
        <v>9</v>
      </c>
      <c r="D498">
        <v>9</v>
      </c>
    </row>
    <row r="499" spans="1:4" x14ac:dyDescent="0.45">
      <c r="A499" s="5">
        <v>0</v>
      </c>
      <c r="B499">
        <v>14</v>
      </c>
      <c r="C499">
        <v>10</v>
      </c>
      <c r="D499">
        <v>31</v>
      </c>
    </row>
    <row r="500" spans="1:4" x14ac:dyDescent="0.45">
      <c r="A500" s="5">
        <v>0</v>
      </c>
      <c r="B500">
        <v>11</v>
      </c>
      <c r="C500">
        <v>7</v>
      </c>
      <c r="D500">
        <v>28</v>
      </c>
    </row>
    <row r="501" spans="1:4" x14ac:dyDescent="0.45">
      <c r="A501" s="5">
        <v>0</v>
      </c>
      <c r="B501">
        <v>14</v>
      </c>
      <c r="C501">
        <v>10</v>
      </c>
      <c r="D501">
        <v>31</v>
      </c>
    </row>
    <row r="502" spans="1:4" x14ac:dyDescent="0.45">
      <c r="A502" s="5">
        <v>1.8867924528301887</v>
      </c>
      <c r="B502">
        <v>9</v>
      </c>
      <c r="C502">
        <v>9</v>
      </c>
      <c r="D502">
        <v>9</v>
      </c>
    </row>
    <row r="503" spans="1:4" x14ac:dyDescent="0.45">
      <c r="A503" s="5">
        <v>1.4705882352941175</v>
      </c>
      <c r="B503">
        <v>12</v>
      </c>
      <c r="C503">
        <v>12</v>
      </c>
      <c r="D503">
        <v>12</v>
      </c>
    </row>
    <row r="504" spans="1:4" x14ac:dyDescent="0.45">
      <c r="A504" s="5">
        <v>2.7777777777777777</v>
      </c>
      <c r="B504">
        <v>15</v>
      </c>
      <c r="C504">
        <v>15</v>
      </c>
      <c r="D504">
        <v>15</v>
      </c>
    </row>
    <row r="505" spans="1:4" x14ac:dyDescent="0.45">
      <c r="A505" s="5">
        <v>2.7559055118110236</v>
      </c>
      <c r="B505">
        <v>9</v>
      </c>
      <c r="C505">
        <v>9</v>
      </c>
      <c r="D505">
        <v>9</v>
      </c>
    </row>
    <row r="506" spans="1:4" x14ac:dyDescent="0.45">
      <c r="A506" s="5">
        <v>0</v>
      </c>
      <c r="B506">
        <v>13</v>
      </c>
      <c r="C506">
        <v>9</v>
      </c>
      <c r="D506">
        <v>30</v>
      </c>
    </row>
    <row r="507" spans="1:4" x14ac:dyDescent="0.45">
      <c r="A507" s="5">
        <v>2.1739130434782608</v>
      </c>
      <c r="B507">
        <v>12</v>
      </c>
      <c r="C507">
        <v>12</v>
      </c>
      <c r="D507">
        <v>12</v>
      </c>
    </row>
    <row r="508" spans="1:4" x14ac:dyDescent="0.45">
      <c r="A508" s="5">
        <v>0</v>
      </c>
      <c r="B508">
        <v>12</v>
      </c>
      <c r="C508">
        <v>7</v>
      </c>
      <c r="D508">
        <v>28</v>
      </c>
    </row>
    <row r="509" spans="1:4" x14ac:dyDescent="0.45">
      <c r="A509" s="5">
        <v>2.0270270270270272</v>
      </c>
      <c r="B509">
        <v>12</v>
      </c>
      <c r="C509">
        <v>12</v>
      </c>
      <c r="D509">
        <v>12</v>
      </c>
    </row>
    <row r="510" spans="1:4" x14ac:dyDescent="0.45">
      <c r="A510" s="5">
        <v>1.935483870967742</v>
      </c>
      <c r="B510">
        <v>9</v>
      </c>
      <c r="C510">
        <v>9</v>
      </c>
      <c r="D510">
        <v>9</v>
      </c>
    </row>
    <row r="511" spans="1:4" x14ac:dyDescent="0.45">
      <c r="A511" s="5">
        <v>2.2222222222222223</v>
      </c>
      <c r="B511">
        <v>12</v>
      </c>
      <c r="C511">
        <v>12</v>
      </c>
      <c r="D511">
        <v>12</v>
      </c>
    </row>
    <row r="512" spans="1:4" x14ac:dyDescent="0.45">
      <c r="A512" s="5">
        <v>0</v>
      </c>
      <c r="B512">
        <v>11</v>
      </c>
      <c r="C512">
        <v>7</v>
      </c>
      <c r="D512">
        <v>28</v>
      </c>
    </row>
    <row r="513" spans="1:4" x14ac:dyDescent="0.45">
      <c r="A513" s="5">
        <v>2.1739130434782608</v>
      </c>
      <c r="B513">
        <v>12</v>
      </c>
      <c r="C513">
        <v>12</v>
      </c>
      <c r="D513">
        <v>12</v>
      </c>
    </row>
    <row r="514" spans="1:4" x14ac:dyDescent="0.45">
      <c r="A514" s="5">
        <v>1.3513513513513513</v>
      </c>
      <c r="B514">
        <v>12</v>
      </c>
      <c r="C514">
        <v>12</v>
      </c>
      <c r="D514">
        <v>12</v>
      </c>
    </row>
    <row r="515" spans="1:4" x14ac:dyDescent="0.45">
      <c r="A515" s="5">
        <v>3.2544378698224854</v>
      </c>
      <c r="B515">
        <v>15</v>
      </c>
      <c r="C515">
        <v>15</v>
      </c>
      <c r="D515">
        <v>15</v>
      </c>
    </row>
    <row r="516" spans="1:4" x14ac:dyDescent="0.45">
      <c r="A516" s="5">
        <v>0</v>
      </c>
      <c r="B516">
        <v>12</v>
      </c>
      <c r="C516">
        <v>7</v>
      </c>
      <c r="D516">
        <v>26</v>
      </c>
    </row>
    <row r="517" spans="1:4" x14ac:dyDescent="0.45">
      <c r="A517" s="5">
        <v>0</v>
      </c>
      <c r="B517">
        <v>12</v>
      </c>
      <c r="C517">
        <v>12</v>
      </c>
      <c r="D517">
        <v>12</v>
      </c>
    </row>
    <row r="518" spans="1:4" x14ac:dyDescent="0.45">
      <c r="A518" s="5">
        <v>1.8518518518518516</v>
      </c>
      <c r="B518">
        <v>12</v>
      </c>
      <c r="C518">
        <v>12</v>
      </c>
      <c r="D518">
        <v>12</v>
      </c>
    </row>
    <row r="519" spans="1:4" x14ac:dyDescent="0.45">
      <c r="A519" s="5">
        <v>1.6949152542372881</v>
      </c>
      <c r="B519">
        <v>9</v>
      </c>
      <c r="C519">
        <v>9</v>
      </c>
      <c r="D519">
        <v>9</v>
      </c>
    </row>
    <row r="520" spans="1:4" x14ac:dyDescent="0.45">
      <c r="A520" s="5">
        <v>0</v>
      </c>
      <c r="B520">
        <v>14</v>
      </c>
      <c r="C520">
        <v>10</v>
      </c>
      <c r="D520">
        <v>31</v>
      </c>
    </row>
    <row r="521" spans="1:4" x14ac:dyDescent="0.45">
      <c r="A521" s="5">
        <v>0</v>
      </c>
      <c r="B521">
        <v>9</v>
      </c>
      <c r="C521">
        <v>9</v>
      </c>
      <c r="D521">
        <v>9</v>
      </c>
    </row>
    <row r="522" spans="1:4" x14ac:dyDescent="0.45">
      <c r="A522" s="5">
        <v>3.0788696752425135</v>
      </c>
      <c r="B522">
        <v>15</v>
      </c>
      <c r="C522">
        <v>15</v>
      </c>
      <c r="D522">
        <v>15</v>
      </c>
    </row>
    <row r="523" spans="1:4" x14ac:dyDescent="0.45">
      <c r="A523" s="5">
        <v>0</v>
      </c>
      <c r="B523">
        <v>9</v>
      </c>
      <c r="C523">
        <v>9</v>
      </c>
      <c r="D523">
        <v>9</v>
      </c>
    </row>
    <row r="524" spans="1:4" x14ac:dyDescent="0.45">
      <c r="A524" s="5">
        <v>0</v>
      </c>
      <c r="B524">
        <v>12</v>
      </c>
      <c r="C524">
        <v>7</v>
      </c>
      <c r="D524">
        <v>26</v>
      </c>
    </row>
    <row r="525" spans="1:4" x14ac:dyDescent="0.45">
      <c r="A525" s="5">
        <v>2.8169014084507045</v>
      </c>
      <c r="B525">
        <v>9</v>
      </c>
      <c r="C525">
        <v>9</v>
      </c>
      <c r="D525">
        <v>9</v>
      </c>
    </row>
    <row r="526" spans="1:4" x14ac:dyDescent="0.45">
      <c r="A526" s="5">
        <v>0</v>
      </c>
      <c r="B526">
        <v>14</v>
      </c>
      <c r="C526">
        <v>10</v>
      </c>
      <c r="D526">
        <v>31</v>
      </c>
    </row>
    <row r="527" spans="1:4" x14ac:dyDescent="0.45">
      <c r="A527" s="5">
        <v>2.8947368421052633</v>
      </c>
      <c r="B527">
        <v>15</v>
      </c>
      <c r="C527">
        <v>15</v>
      </c>
      <c r="D527">
        <v>15</v>
      </c>
    </row>
    <row r="528" spans="1:4" x14ac:dyDescent="0.45">
      <c r="A528" s="5">
        <v>2.670903469598076</v>
      </c>
      <c r="B528">
        <v>9</v>
      </c>
      <c r="C528">
        <v>9</v>
      </c>
      <c r="D528">
        <v>9</v>
      </c>
    </row>
    <row r="529" spans="1:4" x14ac:dyDescent="0.45">
      <c r="A529" s="5">
        <v>0</v>
      </c>
      <c r="B529">
        <v>9</v>
      </c>
      <c r="C529">
        <v>9</v>
      </c>
      <c r="D529">
        <v>9</v>
      </c>
    </row>
    <row r="530" spans="1:4" x14ac:dyDescent="0.45">
      <c r="A530" s="5">
        <v>2.2727272727272729</v>
      </c>
      <c r="B530">
        <v>9</v>
      </c>
      <c r="C530">
        <v>9</v>
      </c>
      <c r="D530">
        <v>9</v>
      </c>
    </row>
    <row r="531" spans="1:4" x14ac:dyDescent="0.45">
      <c r="A531" s="5">
        <v>0</v>
      </c>
      <c r="B531">
        <v>14</v>
      </c>
      <c r="C531">
        <v>10</v>
      </c>
      <c r="D531">
        <v>31</v>
      </c>
    </row>
    <row r="532" spans="1:4" x14ac:dyDescent="0.45">
      <c r="A532" s="5">
        <v>0</v>
      </c>
      <c r="B532">
        <v>12</v>
      </c>
      <c r="C532">
        <v>12</v>
      </c>
      <c r="D532">
        <v>12</v>
      </c>
    </row>
    <row r="533" spans="1:4" x14ac:dyDescent="0.45">
      <c r="A533" s="5">
        <v>1.9638648860958365</v>
      </c>
      <c r="B533">
        <v>9</v>
      </c>
      <c r="C533">
        <v>9</v>
      </c>
      <c r="D533">
        <v>9</v>
      </c>
    </row>
    <row r="534" spans="1:4" x14ac:dyDescent="0.45">
      <c r="A534" s="5">
        <v>1.9943019943019942</v>
      </c>
      <c r="B534">
        <v>9</v>
      </c>
      <c r="C534">
        <v>9</v>
      </c>
      <c r="D534">
        <v>9</v>
      </c>
    </row>
    <row r="535" spans="1:4" x14ac:dyDescent="0.45">
      <c r="A535" s="5">
        <v>2.3255813953488373</v>
      </c>
      <c r="B535">
        <v>9</v>
      </c>
      <c r="C535">
        <v>9</v>
      </c>
      <c r="D535">
        <v>9</v>
      </c>
    </row>
    <row r="536" spans="1:4" x14ac:dyDescent="0.45">
      <c r="A536" s="5">
        <v>2.083333333333333</v>
      </c>
      <c r="B536">
        <v>12</v>
      </c>
      <c r="C536">
        <v>12</v>
      </c>
      <c r="D536">
        <v>12</v>
      </c>
    </row>
    <row r="537" spans="1:4" x14ac:dyDescent="0.45">
      <c r="A537" s="5">
        <v>2.5641025641025639</v>
      </c>
      <c r="B537">
        <v>9</v>
      </c>
      <c r="C537">
        <v>9</v>
      </c>
      <c r="D537">
        <v>9</v>
      </c>
    </row>
    <row r="538" spans="1:4" x14ac:dyDescent="0.45">
      <c r="A538" s="5">
        <v>2.666666666666667</v>
      </c>
      <c r="B538">
        <v>9</v>
      </c>
      <c r="C538">
        <v>9</v>
      </c>
      <c r="D538">
        <v>9</v>
      </c>
    </row>
    <row r="539" spans="1:4" x14ac:dyDescent="0.45">
      <c r="A539" s="5">
        <v>2.5423728813559325</v>
      </c>
      <c r="B539">
        <v>9</v>
      </c>
      <c r="C539">
        <v>9</v>
      </c>
      <c r="D539">
        <v>9</v>
      </c>
    </row>
    <row r="540" spans="1:4" x14ac:dyDescent="0.45">
      <c r="A540" s="5">
        <v>2.7710843373493974</v>
      </c>
      <c r="B540">
        <v>9</v>
      </c>
      <c r="C540">
        <v>9</v>
      </c>
      <c r="D540">
        <v>9</v>
      </c>
    </row>
    <row r="541" spans="1:4" x14ac:dyDescent="0.45">
      <c r="A541" s="5">
        <v>2</v>
      </c>
      <c r="B541">
        <v>9</v>
      </c>
      <c r="C541">
        <v>9</v>
      </c>
      <c r="D541">
        <v>9</v>
      </c>
    </row>
    <row r="542" spans="1:4" x14ac:dyDescent="0.45">
      <c r="A542" s="5">
        <v>0</v>
      </c>
      <c r="B542">
        <v>14</v>
      </c>
      <c r="C542">
        <v>10</v>
      </c>
      <c r="D542">
        <v>31</v>
      </c>
    </row>
    <row r="543" spans="1:4" x14ac:dyDescent="0.45">
      <c r="A543" s="5">
        <v>1.2658227848101267</v>
      </c>
      <c r="B543">
        <v>9</v>
      </c>
      <c r="C543">
        <v>9</v>
      </c>
      <c r="D543">
        <v>9</v>
      </c>
    </row>
    <row r="544" spans="1:4" x14ac:dyDescent="0.45">
      <c r="A544" s="5">
        <v>0</v>
      </c>
      <c r="B544">
        <v>9</v>
      </c>
      <c r="C544">
        <v>9</v>
      </c>
      <c r="D544">
        <v>9</v>
      </c>
    </row>
    <row r="545" spans="1:4" x14ac:dyDescent="0.45">
      <c r="A545" s="5">
        <v>0</v>
      </c>
      <c r="B545">
        <v>9</v>
      </c>
      <c r="C545">
        <v>9</v>
      </c>
      <c r="D545">
        <v>9</v>
      </c>
    </row>
    <row r="546" spans="1:4" x14ac:dyDescent="0.45">
      <c r="A546" s="5">
        <v>1.7543859649122806</v>
      </c>
      <c r="B546">
        <v>9</v>
      </c>
      <c r="C546">
        <v>9</v>
      </c>
      <c r="D546">
        <v>9</v>
      </c>
    </row>
    <row r="547" spans="1:4" x14ac:dyDescent="0.45">
      <c r="A547" s="5">
        <v>2.6058631921824107</v>
      </c>
      <c r="B547">
        <v>15</v>
      </c>
      <c r="C547">
        <v>15</v>
      </c>
      <c r="D547">
        <v>15</v>
      </c>
    </row>
    <row r="548" spans="1:4" x14ac:dyDescent="0.45">
      <c r="A548" s="5">
        <v>0</v>
      </c>
      <c r="B548">
        <v>9</v>
      </c>
      <c r="C548">
        <v>9</v>
      </c>
      <c r="D548">
        <v>9</v>
      </c>
    </row>
    <row r="549" spans="1:4" x14ac:dyDescent="0.45">
      <c r="A549" s="5">
        <v>0</v>
      </c>
      <c r="B549">
        <v>11</v>
      </c>
      <c r="C549">
        <v>7</v>
      </c>
      <c r="D549">
        <v>28</v>
      </c>
    </row>
    <row r="550" spans="1:4" x14ac:dyDescent="0.45">
      <c r="A550" s="5">
        <v>0</v>
      </c>
      <c r="B550">
        <v>9</v>
      </c>
      <c r="C550">
        <v>9</v>
      </c>
      <c r="D550">
        <v>9</v>
      </c>
    </row>
    <row r="551" spans="1:4" x14ac:dyDescent="0.45">
      <c r="A551" s="5">
        <v>0</v>
      </c>
      <c r="B551">
        <v>12</v>
      </c>
      <c r="C551">
        <v>7</v>
      </c>
      <c r="D551">
        <v>28</v>
      </c>
    </row>
    <row r="552" spans="1:4" x14ac:dyDescent="0.45">
      <c r="A552" s="5">
        <v>2.8112449799196786</v>
      </c>
      <c r="B552">
        <v>15</v>
      </c>
      <c r="C552">
        <v>15</v>
      </c>
      <c r="D552">
        <v>15</v>
      </c>
    </row>
    <row r="553" spans="1:4" x14ac:dyDescent="0.45">
      <c r="A553" s="5">
        <v>0</v>
      </c>
      <c r="B553">
        <v>12</v>
      </c>
      <c r="C553">
        <v>12</v>
      </c>
      <c r="D553">
        <v>12</v>
      </c>
    </row>
    <row r="554" spans="1:4" x14ac:dyDescent="0.45">
      <c r="A554" s="5">
        <v>1.5974440894568689</v>
      </c>
      <c r="B554">
        <v>15</v>
      </c>
      <c r="C554">
        <v>15</v>
      </c>
      <c r="D554">
        <v>15</v>
      </c>
    </row>
    <row r="555" spans="1:4" x14ac:dyDescent="0.45">
      <c r="A555" s="5">
        <v>1.7857142857142856</v>
      </c>
      <c r="B555">
        <v>14</v>
      </c>
      <c r="C555">
        <v>14</v>
      </c>
      <c r="D555">
        <v>14</v>
      </c>
    </row>
    <row r="556" spans="1:4" x14ac:dyDescent="0.45">
      <c r="A556" s="5">
        <v>0</v>
      </c>
      <c r="B556">
        <v>11</v>
      </c>
      <c r="C556">
        <v>7</v>
      </c>
      <c r="D556">
        <v>28</v>
      </c>
    </row>
    <row r="557" spans="1:4" x14ac:dyDescent="0.45">
      <c r="A557" s="5">
        <v>0</v>
      </c>
      <c r="B557">
        <v>9</v>
      </c>
      <c r="C557">
        <v>9</v>
      </c>
      <c r="D557">
        <v>9</v>
      </c>
    </row>
    <row r="558" spans="1:4" x14ac:dyDescent="0.45">
      <c r="A558" s="5">
        <v>0</v>
      </c>
      <c r="B558">
        <v>14</v>
      </c>
      <c r="C558">
        <v>10</v>
      </c>
      <c r="D558">
        <v>31</v>
      </c>
    </row>
    <row r="559" spans="1:4" x14ac:dyDescent="0.45">
      <c r="A559" s="5">
        <v>3.0592734225621414</v>
      </c>
      <c r="B559">
        <v>15</v>
      </c>
      <c r="C559">
        <v>15</v>
      </c>
      <c r="D559">
        <v>15</v>
      </c>
    </row>
    <row r="560" spans="1:4" x14ac:dyDescent="0.45">
      <c r="A560" s="5">
        <v>2.9411764705882351</v>
      </c>
      <c r="B560">
        <v>12</v>
      </c>
      <c r="C560">
        <v>12</v>
      </c>
      <c r="D560">
        <v>12</v>
      </c>
    </row>
    <row r="561" spans="1:4" x14ac:dyDescent="0.45">
      <c r="A561" s="5">
        <v>2.880658436213992</v>
      </c>
      <c r="B561">
        <v>15</v>
      </c>
      <c r="C561">
        <v>15</v>
      </c>
      <c r="D561">
        <v>15</v>
      </c>
    </row>
    <row r="562" spans="1:4" x14ac:dyDescent="0.45">
      <c r="A562" s="5">
        <v>2.5316455696202533</v>
      </c>
      <c r="B562">
        <v>9</v>
      </c>
      <c r="C562">
        <v>9</v>
      </c>
      <c r="D562">
        <v>9</v>
      </c>
    </row>
    <row r="563" spans="1:4" x14ac:dyDescent="0.45">
      <c r="A563" s="5">
        <v>1.8901569186875893</v>
      </c>
      <c r="B563">
        <v>15</v>
      </c>
      <c r="C563">
        <v>15</v>
      </c>
      <c r="D563">
        <v>15</v>
      </c>
    </row>
    <row r="564" spans="1:4" x14ac:dyDescent="0.45">
      <c r="A564" s="5">
        <v>0</v>
      </c>
      <c r="B564">
        <v>10</v>
      </c>
      <c r="C564">
        <v>7</v>
      </c>
      <c r="D564">
        <v>28</v>
      </c>
    </row>
    <row r="565" spans="1:4" x14ac:dyDescent="0.45">
      <c r="A565" s="5">
        <v>0</v>
      </c>
      <c r="B565">
        <v>11</v>
      </c>
      <c r="C565">
        <v>7</v>
      </c>
      <c r="D565">
        <v>28</v>
      </c>
    </row>
    <row r="566" spans="1:4" x14ac:dyDescent="0.45">
      <c r="A566" s="5">
        <v>2.7027027027027026</v>
      </c>
      <c r="B566">
        <v>9</v>
      </c>
      <c r="C566">
        <v>9</v>
      </c>
      <c r="D566">
        <v>9</v>
      </c>
    </row>
    <row r="567" spans="1:4" x14ac:dyDescent="0.45">
      <c r="A567" s="5">
        <v>1.9789623818862543</v>
      </c>
      <c r="B567">
        <v>9</v>
      </c>
      <c r="C567">
        <v>9</v>
      </c>
      <c r="D567">
        <v>9</v>
      </c>
    </row>
    <row r="568" spans="1:4" x14ac:dyDescent="0.45">
      <c r="A568" s="5">
        <v>2.1739130434782608</v>
      </c>
      <c r="B568">
        <v>9</v>
      </c>
      <c r="C568">
        <v>9</v>
      </c>
      <c r="D568">
        <v>9</v>
      </c>
    </row>
    <row r="569" spans="1:4" x14ac:dyDescent="0.45">
      <c r="A569" s="5">
        <v>1.7543859649122806</v>
      </c>
      <c r="B569">
        <v>12</v>
      </c>
      <c r="C569">
        <v>12</v>
      </c>
      <c r="D569">
        <v>12</v>
      </c>
    </row>
    <row r="570" spans="1:4" x14ac:dyDescent="0.45">
      <c r="A570" s="5">
        <v>1.5873015873015872</v>
      </c>
      <c r="B570">
        <v>12</v>
      </c>
      <c r="C570">
        <v>12</v>
      </c>
      <c r="D570">
        <v>12</v>
      </c>
    </row>
    <row r="571" spans="1:4" x14ac:dyDescent="0.45">
      <c r="A571" s="5">
        <v>0</v>
      </c>
      <c r="B571">
        <v>11</v>
      </c>
      <c r="C571">
        <v>7</v>
      </c>
      <c r="D571">
        <v>28</v>
      </c>
    </row>
    <row r="572" spans="1:4" x14ac:dyDescent="0.45">
      <c r="A572" s="5">
        <v>2.3943661971830985</v>
      </c>
      <c r="B572">
        <v>15</v>
      </c>
      <c r="C572">
        <v>15</v>
      </c>
      <c r="D572">
        <v>15</v>
      </c>
    </row>
    <row r="573" spans="1:4" x14ac:dyDescent="0.45">
      <c r="A573" s="5">
        <v>0</v>
      </c>
      <c r="B573">
        <v>9</v>
      </c>
      <c r="C573">
        <v>9</v>
      </c>
      <c r="D573">
        <v>9</v>
      </c>
    </row>
    <row r="574" spans="1:4" x14ac:dyDescent="0.45">
      <c r="A574" s="5">
        <v>0</v>
      </c>
      <c r="B574">
        <v>14</v>
      </c>
      <c r="C574">
        <v>14</v>
      </c>
      <c r="D574">
        <v>14</v>
      </c>
    </row>
    <row r="575" spans="1:4" x14ac:dyDescent="0.45">
      <c r="A575" s="5">
        <v>2.4691358024691357</v>
      </c>
      <c r="B575">
        <v>9</v>
      </c>
      <c r="C575">
        <v>9</v>
      </c>
      <c r="D575">
        <v>9</v>
      </c>
    </row>
    <row r="576" spans="1:4" x14ac:dyDescent="0.45">
      <c r="A576" s="5">
        <v>1.7857142857142856</v>
      </c>
      <c r="B576">
        <v>15</v>
      </c>
      <c r="C576">
        <v>15</v>
      </c>
      <c r="D576">
        <v>15</v>
      </c>
    </row>
    <row r="577" spans="1:4" x14ac:dyDescent="0.45">
      <c r="A577" s="5">
        <v>2.9484029484029484</v>
      </c>
      <c r="B577">
        <v>15</v>
      </c>
      <c r="C577">
        <v>15</v>
      </c>
      <c r="D577">
        <v>15</v>
      </c>
    </row>
    <row r="578" spans="1:4" x14ac:dyDescent="0.45">
      <c r="A578" s="5">
        <v>2.7027027027027026</v>
      </c>
      <c r="B578">
        <v>9</v>
      </c>
      <c r="C578">
        <v>9</v>
      </c>
      <c r="D578">
        <v>9</v>
      </c>
    </row>
    <row r="579" spans="1:4" x14ac:dyDescent="0.45">
      <c r="A579" s="5">
        <v>2.2058823529411766</v>
      </c>
      <c r="B579">
        <v>9</v>
      </c>
      <c r="C579">
        <v>9</v>
      </c>
      <c r="D579">
        <v>9</v>
      </c>
    </row>
    <row r="580" spans="1:4" x14ac:dyDescent="0.45">
      <c r="A580" s="5">
        <v>2.9732620320855614</v>
      </c>
      <c r="B580">
        <v>9</v>
      </c>
      <c r="C580">
        <v>9</v>
      </c>
      <c r="D580">
        <v>9</v>
      </c>
    </row>
    <row r="581" spans="1:4" x14ac:dyDescent="0.45">
      <c r="A581" s="5">
        <v>2.2598870056497176</v>
      </c>
      <c r="B581">
        <v>9</v>
      </c>
      <c r="C581">
        <v>9</v>
      </c>
      <c r="D581">
        <v>9</v>
      </c>
    </row>
    <row r="582" spans="1:4" x14ac:dyDescent="0.45">
      <c r="A582" s="5">
        <v>3.4229828850855744</v>
      </c>
      <c r="B582">
        <v>15</v>
      </c>
      <c r="C582">
        <v>15</v>
      </c>
      <c r="D582">
        <v>15</v>
      </c>
    </row>
    <row r="583" spans="1:4" x14ac:dyDescent="0.45">
      <c r="A583" s="5">
        <v>0</v>
      </c>
      <c r="B583">
        <v>9</v>
      </c>
      <c r="C583">
        <v>9</v>
      </c>
      <c r="D583">
        <v>9</v>
      </c>
    </row>
    <row r="584" spans="1:4" x14ac:dyDescent="0.45">
      <c r="A584" s="5">
        <v>0</v>
      </c>
      <c r="B584">
        <v>14</v>
      </c>
      <c r="C584">
        <v>10</v>
      </c>
      <c r="D584">
        <v>31</v>
      </c>
    </row>
    <row r="585" spans="1:4" x14ac:dyDescent="0.45">
      <c r="A585" s="5">
        <v>0</v>
      </c>
      <c r="B585">
        <v>14</v>
      </c>
      <c r="C585">
        <v>10</v>
      </c>
      <c r="D585">
        <v>31</v>
      </c>
    </row>
    <row r="586" spans="1:4" x14ac:dyDescent="0.45">
      <c r="A586" s="5">
        <v>2.0408163265306123</v>
      </c>
      <c r="B586">
        <v>9</v>
      </c>
      <c r="C586">
        <v>9</v>
      </c>
      <c r="D586">
        <v>9</v>
      </c>
    </row>
    <row r="587" spans="1:4" x14ac:dyDescent="0.45">
      <c r="A587" s="5">
        <v>0</v>
      </c>
      <c r="B587">
        <v>9</v>
      </c>
      <c r="C587">
        <v>9</v>
      </c>
      <c r="D587">
        <v>9</v>
      </c>
    </row>
    <row r="588" spans="1:4" x14ac:dyDescent="0.45">
      <c r="A588" s="5">
        <v>0</v>
      </c>
      <c r="B588">
        <v>11</v>
      </c>
      <c r="C588">
        <v>7</v>
      </c>
      <c r="D588">
        <v>28</v>
      </c>
    </row>
    <row r="589" spans="1:4" x14ac:dyDescent="0.45">
      <c r="A589" s="5">
        <v>1.3513513513513513</v>
      </c>
      <c r="B589">
        <v>9</v>
      </c>
      <c r="C589">
        <v>9</v>
      </c>
      <c r="D589">
        <v>9</v>
      </c>
    </row>
    <row r="590" spans="1:4" x14ac:dyDescent="0.45">
      <c r="A590" s="5">
        <v>0</v>
      </c>
      <c r="B590">
        <v>14</v>
      </c>
      <c r="C590">
        <v>10</v>
      </c>
      <c r="D590">
        <v>31</v>
      </c>
    </row>
    <row r="591" spans="1:4" x14ac:dyDescent="0.45">
      <c r="A591" s="5">
        <v>2.5714285714285712</v>
      </c>
      <c r="B591">
        <v>9</v>
      </c>
      <c r="C591">
        <v>9</v>
      </c>
      <c r="D591">
        <v>9</v>
      </c>
    </row>
    <row r="592" spans="1:4" x14ac:dyDescent="0.45">
      <c r="A592" s="5">
        <v>2.6315789473684208</v>
      </c>
      <c r="B592">
        <v>9</v>
      </c>
      <c r="C592">
        <v>9</v>
      </c>
      <c r="D592">
        <v>9</v>
      </c>
    </row>
    <row r="593" spans="1:4" x14ac:dyDescent="0.45">
      <c r="A593" s="5">
        <v>1.2658227848101267</v>
      </c>
      <c r="B593">
        <v>12</v>
      </c>
      <c r="C593">
        <v>12</v>
      </c>
      <c r="D593">
        <v>12</v>
      </c>
    </row>
    <row r="594" spans="1:4" x14ac:dyDescent="0.45">
      <c r="A594" s="5">
        <v>1.9543973941368076</v>
      </c>
      <c r="B594">
        <v>15</v>
      </c>
      <c r="C594">
        <v>15</v>
      </c>
      <c r="D594">
        <v>15</v>
      </c>
    </row>
    <row r="595" spans="1:4" x14ac:dyDescent="0.45">
      <c r="A595" s="5">
        <v>2.8571428571428572</v>
      </c>
      <c r="B595">
        <v>12</v>
      </c>
      <c r="C595">
        <v>12</v>
      </c>
      <c r="D595">
        <v>12</v>
      </c>
    </row>
    <row r="596" spans="1:4" x14ac:dyDescent="0.45">
      <c r="A596" s="5">
        <v>2.459016393442623</v>
      </c>
      <c r="B596">
        <v>9</v>
      </c>
      <c r="C596">
        <v>9</v>
      </c>
      <c r="D596">
        <v>9</v>
      </c>
    </row>
    <row r="597" spans="1:4" x14ac:dyDescent="0.45">
      <c r="A597" s="5">
        <v>2.9761904761904758</v>
      </c>
      <c r="B597">
        <v>12</v>
      </c>
      <c r="C597">
        <v>12</v>
      </c>
      <c r="D597">
        <v>12</v>
      </c>
    </row>
    <row r="598" spans="1:4" x14ac:dyDescent="0.45">
      <c r="A598" s="5">
        <v>3.4607438016528929</v>
      </c>
      <c r="B598">
        <v>9</v>
      </c>
      <c r="C598">
        <v>9</v>
      </c>
      <c r="D598">
        <v>9</v>
      </c>
    </row>
    <row r="599" spans="1:4" x14ac:dyDescent="0.45">
      <c r="A599" s="5">
        <v>0</v>
      </c>
      <c r="B599">
        <v>9</v>
      </c>
      <c r="C599">
        <v>9</v>
      </c>
      <c r="D599">
        <v>9</v>
      </c>
    </row>
    <row r="600" spans="1:4" x14ac:dyDescent="0.45">
      <c r="A600" s="5">
        <v>0</v>
      </c>
      <c r="B600">
        <v>9</v>
      </c>
      <c r="C600">
        <v>9</v>
      </c>
      <c r="D600">
        <v>9</v>
      </c>
    </row>
    <row r="601" spans="1:4" x14ac:dyDescent="0.45">
      <c r="A601" s="5">
        <v>0</v>
      </c>
      <c r="B601">
        <v>14</v>
      </c>
      <c r="C601">
        <v>10</v>
      </c>
      <c r="D601">
        <v>31</v>
      </c>
    </row>
    <row r="602" spans="1:4" x14ac:dyDescent="0.45">
      <c r="A602" s="5">
        <v>1.639344262295082</v>
      </c>
      <c r="B602">
        <v>9</v>
      </c>
      <c r="C602">
        <v>9</v>
      </c>
      <c r="D602">
        <v>9</v>
      </c>
    </row>
    <row r="603" spans="1:4" x14ac:dyDescent="0.45">
      <c r="A603" s="5">
        <v>0</v>
      </c>
      <c r="B603">
        <v>11</v>
      </c>
      <c r="C603">
        <v>7</v>
      </c>
      <c r="D603">
        <v>28</v>
      </c>
    </row>
    <row r="604" spans="1:4" x14ac:dyDescent="0.45">
      <c r="A604" s="5">
        <v>0</v>
      </c>
      <c r="B604">
        <v>11</v>
      </c>
      <c r="C604">
        <v>7</v>
      </c>
      <c r="D604">
        <v>28</v>
      </c>
    </row>
    <row r="605" spans="1:4" x14ac:dyDescent="0.45">
      <c r="A605" s="5">
        <v>2.3529411764705883</v>
      </c>
      <c r="B605">
        <v>9</v>
      </c>
      <c r="C605">
        <v>9</v>
      </c>
      <c r="D605">
        <v>9</v>
      </c>
    </row>
    <row r="606" spans="1:4" x14ac:dyDescent="0.45">
      <c r="A606" s="5">
        <v>0</v>
      </c>
      <c r="B606">
        <v>12</v>
      </c>
      <c r="C606">
        <v>7</v>
      </c>
      <c r="D606">
        <v>28</v>
      </c>
    </row>
    <row r="607" spans="1:4" x14ac:dyDescent="0.45">
      <c r="A607" s="5">
        <v>0</v>
      </c>
      <c r="B607">
        <v>12</v>
      </c>
      <c r="C607">
        <v>12</v>
      </c>
      <c r="D607">
        <v>12</v>
      </c>
    </row>
    <row r="608" spans="1:4" x14ac:dyDescent="0.45">
      <c r="A608" s="5">
        <v>1.2345679012345678</v>
      </c>
      <c r="B608">
        <v>12</v>
      </c>
      <c r="C608">
        <v>12</v>
      </c>
      <c r="D608">
        <v>12</v>
      </c>
    </row>
    <row r="609" spans="1:4" x14ac:dyDescent="0.45">
      <c r="A609" s="5">
        <v>0</v>
      </c>
      <c r="B609">
        <v>9</v>
      </c>
      <c r="C609">
        <v>9</v>
      </c>
      <c r="D609">
        <v>9</v>
      </c>
    </row>
    <row r="610" spans="1:4" x14ac:dyDescent="0.45">
      <c r="A610" s="5">
        <v>2.7522935779816518</v>
      </c>
      <c r="B610">
        <v>9</v>
      </c>
      <c r="C610">
        <v>9</v>
      </c>
      <c r="D610">
        <v>9</v>
      </c>
    </row>
    <row r="611" spans="1:4" x14ac:dyDescent="0.45">
      <c r="A611" s="5">
        <v>1.9917324314167606</v>
      </c>
      <c r="B611">
        <v>15</v>
      </c>
      <c r="C611">
        <v>15</v>
      </c>
      <c r="D611">
        <v>15</v>
      </c>
    </row>
    <row r="612" spans="1:4" x14ac:dyDescent="0.45">
      <c r="A612" s="5">
        <v>1.9762845849802373</v>
      </c>
      <c r="B612">
        <v>9</v>
      </c>
      <c r="C612">
        <v>9</v>
      </c>
      <c r="D612">
        <v>9</v>
      </c>
    </row>
    <row r="613" spans="1:4" x14ac:dyDescent="0.45">
      <c r="A613" s="5">
        <v>0</v>
      </c>
      <c r="B613">
        <v>11</v>
      </c>
      <c r="C613">
        <v>7</v>
      </c>
      <c r="D613">
        <v>28</v>
      </c>
    </row>
    <row r="614" spans="1:4" x14ac:dyDescent="0.45">
      <c r="A614" s="5">
        <v>0</v>
      </c>
      <c r="B614">
        <v>9</v>
      </c>
      <c r="C614">
        <v>9</v>
      </c>
      <c r="D614">
        <v>9</v>
      </c>
    </row>
    <row r="615" spans="1:4" x14ac:dyDescent="0.45">
      <c r="A615" s="5">
        <v>2.5641025641025639</v>
      </c>
      <c r="B615">
        <v>12</v>
      </c>
      <c r="C615">
        <v>12</v>
      </c>
      <c r="D615">
        <v>12</v>
      </c>
    </row>
    <row r="616" spans="1:4" x14ac:dyDescent="0.45">
      <c r="A616" s="5">
        <v>2.9411764705882351</v>
      </c>
      <c r="B616">
        <v>9</v>
      </c>
      <c r="C616">
        <v>9</v>
      </c>
      <c r="D616">
        <v>9</v>
      </c>
    </row>
    <row r="617" spans="1:4" x14ac:dyDescent="0.45">
      <c r="A617" s="5">
        <v>1.0638297872340425</v>
      </c>
      <c r="B617">
        <v>9</v>
      </c>
      <c r="C617">
        <v>9</v>
      </c>
      <c r="D617">
        <v>9</v>
      </c>
    </row>
    <row r="618" spans="1:4" x14ac:dyDescent="0.45">
      <c r="A618" s="5">
        <v>0</v>
      </c>
      <c r="B618">
        <v>9</v>
      </c>
      <c r="C618">
        <v>9</v>
      </c>
      <c r="D618">
        <v>9</v>
      </c>
    </row>
    <row r="619" spans="1:4" x14ac:dyDescent="0.45">
      <c r="A619" s="5">
        <v>1.8181818181818181</v>
      </c>
      <c r="B619">
        <v>15</v>
      </c>
      <c r="C619">
        <v>15</v>
      </c>
      <c r="D619">
        <v>15</v>
      </c>
    </row>
    <row r="620" spans="1:4" x14ac:dyDescent="0.45">
      <c r="A620" s="5">
        <v>1.8716577540106951</v>
      </c>
      <c r="B620">
        <v>9</v>
      </c>
      <c r="C620">
        <v>9</v>
      </c>
      <c r="D620">
        <v>9</v>
      </c>
    </row>
    <row r="621" spans="1:4" x14ac:dyDescent="0.45">
      <c r="A621" s="5">
        <v>2.2222222222222223</v>
      </c>
      <c r="B621">
        <v>12</v>
      </c>
      <c r="C621">
        <v>12</v>
      </c>
      <c r="D621">
        <v>12</v>
      </c>
    </row>
    <row r="622" spans="1:4" x14ac:dyDescent="0.45">
      <c r="A622" s="5">
        <v>2.6706231454005933</v>
      </c>
      <c r="B622">
        <v>9</v>
      </c>
      <c r="C622">
        <v>9</v>
      </c>
      <c r="D622">
        <v>9</v>
      </c>
    </row>
    <row r="623" spans="1:4" x14ac:dyDescent="0.45">
      <c r="A623" s="5">
        <v>1.4084507042253522</v>
      </c>
      <c r="B623">
        <v>9</v>
      </c>
      <c r="C623">
        <v>9</v>
      </c>
      <c r="D623">
        <v>9</v>
      </c>
    </row>
    <row r="624" spans="1:4" x14ac:dyDescent="0.45">
      <c r="A624" s="5">
        <v>0</v>
      </c>
      <c r="B624">
        <v>9</v>
      </c>
      <c r="C624">
        <v>9</v>
      </c>
      <c r="D624">
        <v>9</v>
      </c>
    </row>
    <row r="625" spans="1:4" x14ac:dyDescent="0.45">
      <c r="A625" s="5">
        <v>1.2345679012345678</v>
      </c>
      <c r="B625">
        <v>9</v>
      </c>
      <c r="C625">
        <v>9</v>
      </c>
      <c r="D625">
        <v>9</v>
      </c>
    </row>
    <row r="626" spans="1:4" x14ac:dyDescent="0.45">
      <c r="A626" s="5">
        <v>2.9239766081871341</v>
      </c>
      <c r="B626">
        <v>15</v>
      </c>
      <c r="C626">
        <v>15</v>
      </c>
      <c r="D626">
        <v>15</v>
      </c>
    </row>
    <row r="627" spans="1:4" x14ac:dyDescent="0.45">
      <c r="A627" s="5">
        <v>1.9711902956785443</v>
      </c>
      <c r="B627">
        <v>15</v>
      </c>
      <c r="C627">
        <v>15</v>
      </c>
      <c r="D627">
        <v>15</v>
      </c>
    </row>
    <row r="628" spans="1:4" x14ac:dyDescent="0.45">
      <c r="A628" s="5">
        <v>0</v>
      </c>
      <c r="B628">
        <v>9</v>
      </c>
      <c r="C628">
        <v>9</v>
      </c>
      <c r="D628">
        <v>9</v>
      </c>
    </row>
    <row r="629" spans="1:4" x14ac:dyDescent="0.45">
      <c r="A629" s="5">
        <v>2.1897810218978102</v>
      </c>
      <c r="B629">
        <v>9</v>
      </c>
      <c r="C629">
        <v>9</v>
      </c>
      <c r="D629">
        <v>9</v>
      </c>
    </row>
    <row r="630" spans="1:4" x14ac:dyDescent="0.45">
      <c r="A630" s="5">
        <v>0</v>
      </c>
      <c r="B630">
        <v>11</v>
      </c>
      <c r="C630">
        <v>7</v>
      </c>
      <c r="D630">
        <v>28</v>
      </c>
    </row>
    <row r="631" spans="1:4" x14ac:dyDescent="0.45">
      <c r="A631" s="5">
        <v>2.7522935779816518</v>
      </c>
      <c r="B631">
        <v>9</v>
      </c>
      <c r="C631">
        <v>9</v>
      </c>
      <c r="D631">
        <v>9</v>
      </c>
    </row>
    <row r="632" spans="1:4" x14ac:dyDescent="0.45">
      <c r="A632" s="5">
        <v>0</v>
      </c>
      <c r="B632">
        <v>14</v>
      </c>
      <c r="C632">
        <v>10</v>
      </c>
      <c r="D632">
        <v>31</v>
      </c>
    </row>
    <row r="633" spans="1:4" x14ac:dyDescent="0.45">
      <c r="A633" s="5">
        <v>3.1496062992125982</v>
      </c>
      <c r="B633">
        <v>15</v>
      </c>
      <c r="C633">
        <v>15</v>
      </c>
      <c r="D633">
        <v>15</v>
      </c>
    </row>
    <row r="634" spans="1:4" x14ac:dyDescent="0.45">
      <c r="A634" s="5">
        <v>2.8571428571428572</v>
      </c>
      <c r="B634">
        <v>15</v>
      </c>
      <c r="C634">
        <v>15</v>
      </c>
      <c r="D634">
        <v>15</v>
      </c>
    </row>
    <row r="635" spans="1:4" x14ac:dyDescent="0.45">
      <c r="A635" s="5">
        <v>0</v>
      </c>
      <c r="B635">
        <v>11</v>
      </c>
      <c r="C635">
        <v>7</v>
      </c>
      <c r="D635">
        <v>28</v>
      </c>
    </row>
    <row r="636" spans="1:4" x14ac:dyDescent="0.45">
      <c r="A636" s="5">
        <v>3.0465949820788532</v>
      </c>
      <c r="B636">
        <v>15</v>
      </c>
      <c r="C636">
        <v>15</v>
      </c>
      <c r="D636">
        <v>15</v>
      </c>
    </row>
    <row r="637" spans="1:4" x14ac:dyDescent="0.45">
      <c r="A637" s="5">
        <v>2.9411764705882351</v>
      </c>
      <c r="B637">
        <v>10</v>
      </c>
      <c r="C637">
        <v>10</v>
      </c>
      <c r="D637">
        <v>10</v>
      </c>
    </row>
    <row r="638" spans="1:4" x14ac:dyDescent="0.45">
      <c r="A638" s="5">
        <v>0</v>
      </c>
      <c r="B638">
        <v>10</v>
      </c>
      <c r="C638">
        <v>7</v>
      </c>
      <c r="D638">
        <v>28</v>
      </c>
    </row>
    <row r="639" spans="1:4" x14ac:dyDescent="0.45">
      <c r="A639" s="5">
        <v>3.459577567370721</v>
      </c>
      <c r="B639">
        <v>15</v>
      </c>
      <c r="C639">
        <v>15</v>
      </c>
      <c r="D639">
        <v>15</v>
      </c>
    </row>
    <row r="640" spans="1:4" x14ac:dyDescent="0.45">
      <c r="A640" s="5">
        <v>1.9607843137254901</v>
      </c>
      <c r="B640">
        <v>12</v>
      </c>
      <c r="C640">
        <v>12</v>
      </c>
      <c r="D640">
        <v>12</v>
      </c>
    </row>
    <row r="641" spans="1:4" x14ac:dyDescent="0.45">
      <c r="A641" s="5">
        <v>0</v>
      </c>
      <c r="B641">
        <v>9</v>
      </c>
      <c r="C641">
        <v>9</v>
      </c>
      <c r="D641">
        <v>9</v>
      </c>
    </row>
    <row r="642" spans="1:4" x14ac:dyDescent="0.45">
      <c r="A642" s="5">
        <v>2.6086956521739131</v>
      </c>
      <c r="B642">
        <v>9</v>
      </c>
      <c r="C642">
        <v>9</v>
      </c>
      <c r="D642">
        <v>9</v>
      </c>
    </row>
    <row r="643" spans="1:4" x14ac:dyDescent="0.45">
      <c r="A643" s="5">
        <v>1.6129032258064515</v>
      </c>
      <c r="B643">
        <v>12</v>
      </c>
      <c r="C643">
        <v>12</v>
      </c>
      <c r="D643">
        <v>12</v>
      </c>
    </row>
    <row r="644" spans="1:4" x14ac:dyDescent="0.45">
      <c r="A644" s="5">
        <v>2.5641025641025639</v>
      </c>
      <c r="B644">
        <v>12</v>
      </c>
      <c r="C644">
        <v>12</v>
      </c>
      <c r="D644">
        <v>12</v>
      </c>
    </row>
    <row r="645" spans="1:4" x14ac:dyDescent="0.45">
      <c r="A645" s="5">
        <v>2.4096385542168677</v>
      </c>
      <c r="B645">
        <v>9</v>
      </c>
      <c r="C645">
        <v>9</v>
      </c>
      <c r="D645">
        <v>9</v>
      </c>
    </row>
    <row r="646" spans="1:4" x14ac:dyDescent="0.45">
      <c r="A646" s="5">
        <v>1.9390581717451523</v>
      </c>
      <c r="B646">
        <v>15</v>
      </c>
      <c r="C646">
        <v>15</v>
      </c>
      <c r="D646">
        <v>15</v>
      </c>
    </row>
    <row r="647" spans="1:4" x14ac:dyDescent="0.45">
      <c r="A647" s="5">
        <v>2</v>
      </c>
      <c r="B647">
        <v>10</v>
      </c>
      <c r="C647">
        <v>10</v>
      </c>
      <c r="D647">
        <v>10</v>
      </c>
    </row>
    <row r="648" spans="1:4" x14ac:dyDescent="0.45">
      <c r="A648" s="5">
        <v>3.0775899436497616</v>
      </c>
      <c r="B648">
        <v>9</v>
      </c>
      <c r="C648">
        <v>9</v>
      </c>
      <c r="D648">
        <v>9</v>
      </c>
    </row>
    <row r="649" spans="1:4" x14ac:dyDescent="0.45">
      <c r="A649" s="5">
        <v>2</v>
      </c>
      <c r="B649">
        <v>21</v>
      </c>
      <c r="C649">
        <v>21</v>
      </c>
      <c r="D649">
        <v>21</v>
      </c>
    </row>
    <row r="650" spans="1:4" x14ac:dyDescent="0.45">
      <c r="A650" s="5">
        <v>0</v>
      </c>
      <c r="B650">
        <v>9</v>
      </c>
      <c r="C650">
        <v>9</v>
      </c>
      <c r="D650">
        <v>9</v>
      </c>
    </row>
    <row r="651" spans="1:4" x14ac:dyDescent="0.45">
      <c r="A651" s="5">
        <v>0</v>
      </c>
      <c r="B651">
        <v>9</v>
      </c>
      <c r="C651">
        <v>9</v>
      </c>
      <c r="D651">
        <v>9</v>
      </c>
    </row>
    <row r="652" spans="1:4" x14ac:dyDescent="0.45">
      <c r="A652" s="5">
        <v>0</v>
      </c>
      <c r="B652">
        <v>9</v>
      </c>
      <c r="C652">
        <v>9</v>
      </c>
      <c r="D652">
        <v>9</v>
      </c>
    </row>
    <row r="653" spans="1:4" x14ac:dyDescent="0.45">
      <c r="A653" s="5">
        <v>3.4722222222222223</v>
      </c>
      <c r="B653">
        <v>15</v>
      </c>
      <c r="C653">
        <v>15</v>
      </c>
      <c r="D653">
        <v>15</v>
      </c>
    </row>
    <row r="654" spans="1:4" x14ac:dyDescent="0.45">
      <c r="A654" s="5">
        <v>0</v>
      </c>
      <c r="B654">
        <v>14</v>
      </c>
      <c r="C654">
        <v>10</v>
      </c>
      <c r="D654">
        <v>31</v>
      </c>
    </row>
    <row r="655" spans="1:4" x14ac:dyDescent="0.45">
      <c r="A655" s="5">
        <v>0</v>
      </c>
      <c r="B655">
        <v>10</v>
      </c>
      <c r="C655">
        <v>7</v>
      </c>
      <c r="D655">
        <v>26</v>
      </c>
    </row>
    <row r="656" spans="1:4" x14ac:dyDescent="0.45">
      <c r="A656" s="5">
        <v>2.8368794326241136</v>
      </c>
      <c r="B656">
        <v>15</v>
      </c>
      <c r="C656">
        <v>15</v>
      </c>
      <c r="D656">
        <v>15</v>
      </c>
    </row>
    <row r="657" spans="1:4" x14ac:dyDescent="0.45">
      <c r="A657" s="5">
        <v>0</v>
      </c>
      <c r="B657">
        <v>11</v>
      </c>
      <c r="C657">
        <v>7</v>
      </c>
      <c r="D657">
        <v>28</v>
      </c>
    </row>
    <row r="658" spans="1:4" x14ac:dyDescent="0.45">
      <c r="A658" s="5">
        <v>0</v>
      </c>
      <c r="B658">
        <v>9</v>
      </c>
      <c r="C658">
        <v>9</v>
      </c>
      <c r="D658">
        <v>9</v>
      </c>
    </row>
    <row r="659" spans="1:4" x14ac:dyDescent="0.45">
      <c r="A659" s="5">
        <v>0</v>
      </c>
      <c r="B659">
        <v>13</v>
      </c>
      <c r="C659">
        <v>7</v>
      </c>
      <c r="D659">
        <v>26</v>
      </c>
    </row>
    <row r="660" spans="1:4" x14ac:dyDescent="0.45">
      <c r="A660" s="5">
        <v>0</v>
      </c>
      <c r="B660">
        <v>10</v>
      </c>
      <c r="C660">
        <v>7</v>
      </c>
      <c r="D66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Pivot Tables</vt:lpstr>
      <vt:lpstr>Scrap Percent vs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Morrissette</dc:creator>
  <cp:lastModifiedBy>Steven Morrissette</cp:lastModifiedBy>
  <dcterms:created xsi:type="dcterms:W3CDTF">2025-09-25T02:18:58Z</dcterms:created>
  <dcterms:modified xsi:type="dcterms:W3CDTF">2025-10-07T01:15:55Z</dcterms:modified>
</cp:coreProperties>
</file>