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ia\Documents\проект\"/>
    </mc:Choice>
  </mc:AlternateContent>
  <xr:revisionPtr revIDLastSave="0" documentId="13_ncr:1_{6EB66F98-495F-4427-A8D1-678CAF60A515}" xr6:coauthVersionLast="45" xr6:coauthVersionMax="45" xr10:uidLastSave="{00000000-0000-0000-0000-000000000000}"/>
  <bookViews>
    <workbookView xWindow="-110" yWindow="-110" windowWidth="19420" windowHeight="10420" xr2:uid="{5207A9ED-5FE3-44F7-A7D6-E85B44055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0" i="1"/>
  <c r="D21" i="1"/>
  <c r="C21" i="1"/>
  <c r="D20" i="1"/>
  <c r="C20" i="1"/>
  <c r="E19" i="1"/>
  <c r="D19" i="1"/>
  <c r="D12" i="1"/>
  <c r="E8" i="1"/>
  <c r="E5" i="1"/>
  <c r="D16" i="1"/>
  <c r="A16" i="1"/>
  <c r="D17" i="1"/>
  <c r="D11" i="1"/>
  <c r="A11" i="1"/>
  <c r="D10" i="1"/>
  <c r="D8" i="1"/>
  <c r="C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<sst xmlns="http://schemas.openxmlformats.org/spreadsheetml/2006/main" count="36" uniqueCount="28">
  <si>
    <t>сотрудники</t>
  </si>
  <si>
    <t>архитектор</t>
  </si>
  <si>
    <t>middle+ back</t>
  </si>
  <si>
    <t>количество</t>
  </si>
  <si>
    <t>дизайнер</t>
  </si>
  <si>
    <t>middle fullstack</t>
  </si>
  <si>
    <t>в месяц, тыс. $</t>
  </si>
  <si>
    <t>4 месяца, тыс. $</t>
  </si>
  <si>
    <t>junior+ front/full</t>
  </si>
  <si>
    <t>сумма</t>
  </si>
  <si>
    <t>оборудование</t>
  </si>
  <si>
    <t>server</t>
  </si>
  <si>
    <t>google cloud</t>
  </si>
  <si>
    <t xml:space="preserve"> ноуты для сотрудников</t>
  </si>
  <si>
    <t>за один, тыс. $</t>
  </si>
  <si>
    <t>за все, тыс. $</t>
  </si>
  <si>
    <t>лицензии на ПО</t>
  </si>
  <si>
    <t>linux fedora для серверов</t>
  </si>
  <si>
    <t xml:space="preserve"> ubuntu</t>
  </si>
  <si>
    <t>lucidchart</t>
  </si>
  <si>
    <t>intellij idea</t>
  </si>
  <si>
    <t xml:space="preserve"> поддержка год, тыс.</t>
  </si>
  <si>
    <t>mysql db &lt;=10 Gb</t>
  </si>
  <si>
    <t>итоги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</si>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</sst>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Georgia Pro Cond Light"/>
      <family val="1"/>
    </font>
    <font>
      <b/>
      <sz val="11"/>
      <color theme="1"/>
      <name val="Georgia Pro Cond Light"/>
      <family val="1"/>
    </font>
    <font>
      <sz val="11"/>
      <color rgb="FFC00000"/>
      <name val="Georgia Pro Cond Light"/>
      <family val="1"/>
    </font>
    <font>
      <b/>
      <sz val="11"/>
      <color rgb="FF0070C0"/>
      <name val="Georgia Pro Cond Light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3" fillId="0" borderId="7" xfId="0" applyFont="1" applyBorder="1"/>
    <xf numFmtId="0" fontId="3" fillId="0" borderId="8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052C-9201-4F8B-AAE9-F0853DE73854}">
  <dimension ref="A2:F21"/>
  <sheetViews>
    <sheetView tabSelected="1" zoomScale="90" zoomScaleNormal="90" workbookViewId="0">
      <selection activeCell="A2" sqref="A2:E21"/>
    </sheetView>
  </sheetViews>
  <sheetFormatPr defaultRowHeight="14.5" x14ac:dyDescent="0.35"/>
  <cols>
    <col min="1" max="1" width="11.453125" customWidth="1"/>
    <col min="2" max="2" width="23.08984375" customWidth="1"/>
    <col min="3" max="3" width="13.6328125" customWidth="1"/>
    <col min="4" max="4" width="14.54296875" customWidth="1"/>
    <col min="5" max="5" width="18.36328125" customWidth="1"/>
    <col min="6" max="6" width="10.453125" customWidth="1"/>
    <col min="7" max="7" width="10.1796875" customWidth="1"/>
    <col min="8" max="8" width="10.81640625" customWidth="1"/>
  </cols>
  <sheetData>
    <row r="2" spans="1:6" x14ac:dyDescent="0.35">
      <c r="A2" s="20" t="s">
        <v>3</v>
      </c>
      <c r="B2" s="21" t="s">
        <v>0</v>
      </c>
      <c r="C2" s="21" t="s">
        <v>6</v>
      </c>
      <c r="D2" s="21" t="s">
        <v>7</v>
      </c>
      <c r="E2" s="22" t="s">
        <v>21</v>
      </c>
      <c r="F2" s="1"/>
    </row>
    <row r="3" spans="1:6" x14ac:dyDescent="0.35">
      <c r="A3" s="5">
        <v>1</v>
      </c>
      <c r="B3" s="6" t="s">
        <v>1</v>
      </c>
      <c r="C3" s="6">
        <v>5</v>
      </c>
      <c r="D3" s="6">
        <f>C3*4*A3</f>
        <v>20</v>
      </c>
      <c r="E3" s="7"/>
      <c r="F3" s="1"/>
    </row>
    <row r="4" spans="1:6" x14ac:dyDescent="0.35">
      <c r="A4" s="5">
        <v>2</v>
      </c>
      <c r="B4" s="6" t="s">
        <v>2</v>
      </c>
      <c r="C4" s="6">
        <v>2.5</v>
      </c>
      <c r="D4" s="6">
        <f t="shared" ref="D4:D7" si="0">C4*4*A4</f>
        <v>20</v>
      </c>
      <c r="E4" s="7"/>
      <c r="F4" s="1"/>
    </row>
    <row r="5" spans="1:6" x14ac:dyDescent="0.35">
      <c r="A5" s="5">
        <v>1</v>
      </c>
      <c r="B5" s="6" t="s">
        <v>5</v>
      </c>
      <c r="C5" s="6">
        <v>2.5</v>
      </c>
      <c r="D5" s="6">
        <f t="shared" si="0"/>
        <v>10</v>
      </c>
      <c r="E5" s="7">
        <f>C5*12</f>
        <v>30</v>
      </c>
      <c r="F5" s="1"/>
    </row>
    <row r="6" spans="1:6" x14ac:dyDescent="0.35">
      <c r="A6" s="5">
        <v>1</v>
      </c>
      <c r="B6" s="6" t="s">
        <v>8</v>
      </c>
      <c r="C6" s="6">
        <v>1.2</v>
      </c>
      <c r="D6" s="6">
        <f t="shared" si="0"/>
        <v>4.8</v>
      </c>
      <c r="E6" s="7"/>
      <c r="F6" s="1"/>
    </row>
    <row r="7" spans="1:6" x14ac:dyDescent="0.35">
      <c r="A7" s="5">
        <v>1</v>
      </c>
      <c r="B7" s="6" t="s">
        <v>4</v>
      </c>
      <c r="C7" s="6">
        <v>1</v>
      </c>
      <c r="D7" s="6">
        <f t="shared" si="0"/>
        <v>4</v>
      </c>
      <c r="E7" s="7"/>
      <c r="F7" s="1"/>
    </row>
    <row r="8" spans="1:6" ht="15" thickBot="1" x14ac:dyDescent="0.4">
      <c r="A8" s="11"/>
      <c r="B8" s="12" t="s">
        <v>9</v>
      </c>
      <c r="C8" s="18">
        <f>SUM(C3:C7)</f>
        <v>12.2</v>
      </c>
      <c r="D8" s="18">
        <f>SUM(D3:D7)</f>
        <v>58.8</v>
      </c>
      <c r="E8" s="19">
        <f>SUM(E3:E7)</f>
        <v>30</v>
      </c>
      <c r="F8" s="1"/>
    </row>
    <row r="9" spans="1:6" x14ac:dyDescent="0.35">
      <c r="A9" s="3"/>
      <c r="B9" s="14" t="s">
        <v>10</v>
      </c>
      <c r="C9" s="14" t="s">
        <v>14</v>
      </c>
      <c r="D9" s="14" t="s">
        <v>15</v>
      </c>
      <c r="E9" s="4"/>
      <c r="F9" s="1"/>
    </row>
    <row r="10" spans="1:6" x14ac:dyDescent="0.35">
      <c r="A10" s="5">
        <v>4</v>
      </c>
      <c r="B10" s="6" t="s">
        <v>11</v>
      </c>
      <c r="C10" s="6">
        <v>0.8</v>
      </c>
      <c r="D10" s="6">
        <f>C10*A10</f>
        <v>3.2</v>
      </c>
      <c r="E10" s="7"/>
      <c r="F10" s="1"/>
    </row>
    <row r="11" spans="1:6" x14ac:dyDescent="0.35">
      <c r="A11" s="5">
        <f>SUM(A3:A7)</f>
        <v>6</v>
      </c>
      <c r="B11" s="6" t="s">
        <v>13</v>
      </c>
      <c r="C11" s="6">
        <v>0.8</v>
      </c>
      <c r="D11" s="6">
        <f>C11*A11</f>
        <v>4.8000000000000007</v>
      </c>
      <c r="E11" s="7"/>
      <c r="F11" s="1"/>
    </row>
    <row r="12" spans="1:6" ht="15" thickBot="1" x14ac:dyDescent="0.4">
      <c r="A12" s="11"/>
      <c r="B12" s="12" t="s">
        <v>9</v>
      </c>
      <c r="C12" s="16"/>
      <c r="D12" s="18">
        <f>SUM(D10:D11)</f>
        <v>8</v>
      </c>
      <c r="E12" s="17"/>
      <c r="F12" s="1"/>
    </row>
    <row r="13" spans="1:6" x14ac:dyDescent="0.35">
      <c r="A13" s="5"/>
      <c r="B13" s="15" t="s">
        <v>16</v>
      </c>
      <c r="C13" s="15" t="s">
        <v>6</v>
      </c>
      <c r="D13" s="15" t="s">
        <v>7</v>
      </c>
      <c r="E13" s="7"/>
      <c r="F13" s="1"/>
    </row>
    <row r="14" spans="1:6" x14ac:dyDescent="0.35">
      <c r="A14" s="5">
        <v>4</v>
      </c>
      <c r="B14" s="6" t="s">
        <v>17</v>
      </c>
      <c r="C14" s="6">
        <v>0</v>
      </c>
      <c r="D14" s="6">
        <v>0</v>
      </c>
      <c r="E14" s="7"/>
      <c r="F14" s="1"/>
    </row>
    <row r="15" spans="1:6" x14ac:dyDescent="0.35">
      <c r="A15" s="5">
        <v>6</v>
      </c>
      <c r="B15" s="6" t="s">
        <v>18</v>
      </c>
      <c r="C15" s="6">
        <v>0</v>
      </c>
      <c r="D15" s="6">
        <v>0</v>
      </c>
      <c r="E15" s="7"/>
      <c r="F15" s="1"/>
    </row>
    <row r="16" spans="1:6" x14ac:dyDescent="0.35">
      <c r="A16" s="5">
        <f>SUM(A3:A6)</f>
        <v>5</v>
      </c>
      <c r="B16" s="6" t="s">
        <v>20</v>
      </c>
      <c r="C16" s="6">
        <v>1.7000000000000001E-2</v>
      </c>
      <c r="D16" s="6">
        <f>C16*4*A16</f>
        <v>0.34</v>
      </c>
      <c r="E16" s="7">
        <v>0.16900000000000001</v>
      </c>
      <c r="F16" s="1"/>
    </row>
    <row r="17" spans="1:6" x14ac:dyDescent="0.35">
      <c r="A17" s="5">
        <v>1</v>
      </c>
      <c r="B17" s="6" t="s">
        <v>19</v>
      </c>
      <c r="C17" s="6">
        <v>0.01</v>
      </c>
      <c r="D17" s="6">
        <f>C17*4*A17</f>
        <v>0.04</v>
      </c>
      <c r="E17" s="7"/>
      <c r="F17" s="1"/>
    </row>
    <row r="18" spans="1:6" x14ac:dyDescent="0.35">
      <c r="A18" s="5">
        <v>8</v>
      </c>
      <c r="B18" s="6" t="s">
        <v>22</v>
      </c>
      <c r="C18" s="6">
        <v>0</v>
      </c>
      <c r="D18" s="6">
        <v>0</v>
      </c>
      <c r="E18" s="7"/>
      <c r="F18" s="1"/>
    </row>
    <row r="19" spans="1:6" x14ac:dyDescent="0.35">
      <c r="A19" s="5"/>
      <c r="B19" s="6" t="s">
        <v>12</v>
      </c>
      <c r="C19" s="6">
        <v>0.05</v>
      </c>
      <c r="D19" s="6">
        <f>C19*4</f>
        <v>0.2</v>
      </c>
      <c r="E19" s="7">
        <f>C19*12</f>
        <v>0.60000000000000009</v>
      </c>
      <c r="F19" s="1"/>
    </row>
    <row r="20" spans="1:6" x14ac:dyDescent="0.35">
      <c r="A20" s="5"/>
      <c r="B20" s="8" t="s">
        <v>9</v>
      </c>
      <c r="C20" s="9">
        <f>SUM(C14:C19)</f>
        <v>7.7000000000000013E-2</v>
      </c>
      <c r="D20" s="9">
        <f>SUM(D14:D19)</f>
        <v>0.58000000000000007</v>
      </c>
      <c r="E20" s="10">
        <f>SUM(E14:E19)</f>
        <v>0.76900000000000013</v>
      </c>
      <c r="F20" s="1"/>
    </row>
    <row r="21" spans="1:6" ht="15" thickBot="1" x14ac:dyDescent="0.4">
      <c r="A21" s="11"/>
      <c r="B21" s="12" t="s">
        <v>23</v>
      </c>
      <c r="C21" s="23">
        <f>C8+C20</f>
        <v>12.276999999999999</v>
      </c>
      <c r="D21" s="12">
        <f>D20+D12+D8</f>
        <v>67.38</v>
      </c>
      <c r="E21" s="13">
        <f>E8+E20</f>
        <v>30.768999999999998</v>
      </c>
      <c r="F2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2022-12-23T16:36:55Z</cp:lastPrinted>
  <dcterms:created xsi:type="dcterms:W3CDTF">2022-12-23T13:33:11Z</dcterms:created>
  <dcterms:modified xsi:type="dcterms:W3CDTF">2022-12-23T16:38:15Z</dcterms:modified>
</cp:coreProperties>
</file>